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/>
  <workbookProtection workbookPassword="F750" lockStructure="1"/>
  <bookViews>
    <workbookView xWindow="0" yWindow="60" windowWidth="15480" windowHeight="7305"/>
  </bookViews>
  <sheets>
    <sheet name="preferenze" sheetId="1" r:id="rId1"/>
    <sheet name="Foglio1" sheetId="4" state="hidden" r:id="rId2"/>
    <sheet name="tabella" sheetId="3" state="hidden" r:id="rId3"/>
  </sheets>
  <calcPr calcId="145621"/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31" i="1"/>
  <c r="E30" i="1"/>
  <c r="DR2" i="3" l="1"/>
  <c r="DN2" i="3"/>
  <c r="DO2" i="3"/>
  <c r="DP2" i="3"/>
  <c r="DQ2" i="3"/>
  <c r="DI2" i="3" l="1"/>
  <c r="DJ2" i="3"/>
  <c r="DK2" i="3"/>
  <c r="DL2" i="3"/>
  <c r="DM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CM2" i="3"/>
  <c r="CN2" i="3"/>
  <c r="CO2" i="3"/>
  <c r="CP2" i="3"/>
  <c r="CQ2" i="3"/>
  <c r="CR2" i="3"/>
  <c r="CS2" i="3"/>
  <c r="CT2" i="3"/>
  <c r="CU2" i="3"/>
  <c r="CB2" i="3"/>
  <c r="CC2" i="3"/>
  <c r="CD2" i="3"/>
  <c r="CE2" i="3"/>
  <c r="CF2" i="3"/>
  <c r="CG2" i="3"/>
  <c r="CH2" i="3"/>
  <c r="CI2" i="3"/>
  <c r="CJ2" i="3"/>
  <c r="CK2" i="3"/>
  <c r="CL2" i="3"/>
  <c r="BO2" i="3" l="1"/>
  <c r="BP2" i="3"/>
  <c r="BQ2" i="3"/>
  <c r="BR2" i="3"/>
  <c r="BS2" i="3"/>
  <c r="BT2" i="3"/>
  <c r="BU2" i="3"/>
  <c r="BV2" i="3"/>
  <c r="BW2" i="3"/>
  <c r="BX2" i="3"/>
  <c r="BY2" i="3"/>
  <c r="BZ2" i="3"/>
  <c r="CA2" i="3"/>
  <c r="BJ2" i="3"/>
  <c r="BK2" i="3"/>
  <c r="BL2" i="3"/>
  <c r="BM2" i="3"/>
  <c r="BN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AI2" i="3" l="1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2" i="3"/>
  <c r="F2" i="3"/>
  <c r="G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E28" i="1"/>
  <c r="J2" i="3"/>
  <c r="I2" i="3"/>
  <c r="H2" i="3"/>
  <c r="E2" i="3"/>
  <c r="D2" i="3"/>
  <c r="C2" i="3"/>
  <c r="B2" i="3"/>
</calcChain>
</file>

<file path=xl/sharedStrings.xml><?xml version="1.0" encoding="utf-8"?>
<sst xmlns="http://schemas.openxmlformats.org/spreadsheetml/2006/main" count="264" uniqueCount="262">
  <si>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</si>
  <si>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</si>
  <si>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</si>
  <si>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</si>
  <si>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</si>
  <si>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</si>
  <si>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_____________________________</t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</si>
  <si>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</si>
  <si>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</si>
  <si>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</si>
  <si>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</si>
  <si>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il conferimento della nomina in ruolo. </t>
  </si>
  <si>
    <t>Data</t>
  </si>
  <si>
    <t>procedura concorsuale</t>
  </si>
  <si>
    <t>CLC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</si>
  <si>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</si>
  <si>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</si>
  <si>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</si>
  <si>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</si>
  <si>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</si>
  <si>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</si>
  <si>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</si>
  <si>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</si>
  <si>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</si>
  <si>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</si>
  <si>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</si>
  <si>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</si>
  <si>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</si>
  <si>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</si>
  <si>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</si>
  <si>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</si>
  <si>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</si>
  <si>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</si>
  <si>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</si>
  <si>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</si>
  <si>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</si>
  <si>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</si>
  <si>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</si>
  <si>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</si>
  <si>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</si>
  <si>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</si>
  <si>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</si>
  <si>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</si>
  <si>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</si>
  <si>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</si>
  <si>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</si>
  <si>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</si>
  <si>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</si>
  <si>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</si>
  <si>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</si>
  <si>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Il/La sottoscritto/a aspirante incluso nella</t>
  </si>
  <si>
    <t>Codice fiscale</t>
  </si>
  <si>
    <t xml:space="preserve">  Le celle con fondo azzurro vanno compilate utilizzando il menù a tendina.</t>
  </si>
  <si>
    <t xml:space="preserve">  Stampare una copia della richiesta e conservarla agli atti.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</si>
  <si>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</si>
  <si>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</si>
  <si>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</si>
  <si>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</si>
  <si>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</si>
  <si>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</si>
  <si>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</si>
  <si>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</si>
  <si>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</si>
  <si>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</si>
  <si>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</si>
  <si>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</si>
  <si>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</si>
  <si>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</si>
  <si>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</si>
  <si>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</si>
  <si>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</si>
  <si>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</si>
  <si>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preferenza 45</t>
  </si>
  <si>
    <t>preferenza 46</t>
  </si>
  <si>
    <t>preferenza 47</t>
  </si>
  <si>
    <t>preferenza 48</t>
  </si>
  <si>
    <t>preferenza 49</t>
  </si>
  <si>
    <t>preferenza 50</t>
  </si>
  <si>
    <t>preferenza 51</t>
  </si>
  <si>
    <t>preferenza 52</t>
  </si>
  <si>
    <t>preferenza 53</t>
  </si>
  <si>
    <t>preferenza 54</t>
  </si>
  <si>
    <t>preferenza 55</t>
  </si>
  <si>
    <t>preferenza 56</t>
  </si>
  <si>
    <t>preferenza 57</t>
  </si>
  <si>
    <t>preferenza 58</t>
  </si>
  <si>
    <t>preferenza 59</t>
  </si>
  <si>
    <t>preferenza 60</t>
  </si>
  <si>
    <t>preferenza 61</t>
  </si>
  <si>
    <t>preferenza 62</t>
  </si>
  <si>
    <t>preferenza 63</t>
  </si>
  <si>
    <t>preferenza 64</t>
  </si>
  <si>
    <t>preferenza 65</t>
  </si>
  <si>
    <t>preferenza 66</t>
  </si>
  <si>
    <t>preferenza 67</t>
  </si>
  <si>
    <t>preferenza 68</t>
  </si>
  <si>
    <t>preferenza 69</t>
  </si>
  <si>
    <t>preferenza 70</t>
  </si>
  <si>
    <t>preferenza 71</t>
  </si>
  <si>
    <t>preferenza 72</t>
  </si>
  <si>
    <t>preferenza 73</t>
  </si>
  <si>
    <t>preferenza 74</t>
  </si>
  <si>
    <t>preferenza 75</t>
  </si>
  <si>
    <t>preferenza 76</t>
  </si>
  <si>
    <t>preferenza 77</t>
  </si>
  <si>
    <t>preferenza 78</t>
  </si>
  <si>
    <t>preferenza 79</t>
  </si>
  <si>
    <t>preferenza 80</t>
  </si>
  <si>
    <t>preferenza 81</t>
  </si>
  <si>
    <t>preferenza 82</t>
  </si>
  <si>
    <t>preferenza 83</t>
  </si>
  <si>
    <t>preferenza 84</t>
  </si>
  <si>
    <t>preferenza 85</t>
  </si>
  <si>
    <t>preferenza 86</t>
  </si>
  <si>
    <t>preferenza 87</t>
  </si>
  <si>
    <t>preferenza 88</t>
  </si>
  <si>
    <t>preferenza 89</t>
  </si>
  <si>
    <t>preferenza 90</t>
  </si>
  <si>
    <t>preferenza 91</t>
  </si>
  <si>
    <t>preferenza 92</t>
  </si>
  <si>
    <t>preferenza 93</t>
  </si>
  <si>
    <t>preferenza 94</t>
  </si>
  <si>
    <t>preferenza 95</t>
  </si>
  <si>
    <t>preferenza 96</t>
  </si>
  <si>
    <t>preferenza 97</t>
  </si>
  <si>
    <t>preferenza 98</t>
  </si>
  <si>
    <t>preferenza 99</t>
  </si>
  <si>
    <t>preferenza 100</t>
  </si>
  <si>
    <t>preferenza 101</t>
  </si>
  <si>
    <t>preferenza 102</t>
  </si>
  <si>
    <t>preferenza 103</t>
  </si>
  <si>
    <t>preferenza 104</t>
  </si>
  <si>
    <t>preferenza 105</t>
  </si>
  <si>
    <t>preferenza 106</t>
  </si>
  <si>
    <t>preferenza 107</t>
  </si>
  <si>
    <t>preferenza 108</t>
  </si>
  <si>
    <t>preferenza 109</t>
  </si>
  <si>
    <t>preferenza 110</t>
  </si>
  <si>
    <t>per il profilo</t>
  </si>
  <si>
    <r>
      <t xml:space="preserve">avendo preso visione dell'elenco delle sedi disponibili pubblicato sul sito dell'Ambito territoriale per la provincia di Napoli, per il conferimento di incarichi a tempo determinato a.s. 2020/21, esprime di seguito la propria scelta di sede per la procedura in oggetto, </t>
    </r>
    <r>
      <rPr>
        <b/>
        <u/>
        <sz val="11"/>
        <rFont val="Arial"/>
        <family val="2"/>
      </rPr>
      <t>in stretto ordine di preferenza</t>
    </r>
  </si>
  <si>
    <t>in fede</t>
  </si>
  <si>
    <t xml:space="preserve"> Compilare una domanda per ogni profilo per il quale si è convocati</t>
  </si>
  <si>
    <t xml:space="preserve"> Per la corretta compilazione del modulo è necessario utilizzare excel 2010 e successivi</t>
  </si>
  <si>
    <t>1 - NAEE03600T - NA 36 - VANVITELLI</t>
  </si>
  <si>
    <t>2 - NAEE063006 - NA 63 - ANDREA DORIA</t>
  </si>
  <si>
    <t>DSGA</t>
  </si>
  <si>
    <t>GRADUATORIA COPERTURA POSTI DSGA</t>
  </si>
  <si>
    <t xml:space="preserve">  Completata la compilazione, salvi il file rinominandolo con "CF_DSGA " (senza modificare il formato excel) e inviarlo all'indirizzo email indicato nell'avviso</t>
  </si>
  <si>
    <t xml:space="preserve">  Nessuna domanda in formato cartaceo o dal presente format va inviata a questo Ufficio.</t>
  </si>
  <si>
    <t>Oggetto: Conferimento incarico a tempo determinato da Graduatorie per la copertura del posti vacanti e disponibili per il profilo DSGA preferenza sedi - DSGA</t>
  </si>
  <si>
    <t>Il/La sottoscritto/a dichiara che, nel caso risulti in turno di nomina, vuole esercitare il diritto alla riconferma sulla sede occupata lo scorso a.s. che ha indicato come prima preferenza</t>
  </si>
  <si>
    <t>preferenza 111</t>
  </si>
  <si>
    <t>preferenza 112</t>
  </si>
  <si>
    <t>preferenza 113</t>
  </si>
  <si>
    <t>preferenza 114</t>
  </si>
  <si>
    <t>conferme</t>
  </si>
  <si>
    <t>3 - NAEE10200G - ACERRA 2  C.D. "DON PEPPE DIANA</t>
  </si>
  <si>
    <t>4 - NAEE119001 - CASALNUOVO 1 - DE CURTIS</t>
  </si>
  <si>
    <t>5 - NAEE125008 - C.MARE DI STABIA 1 - CECCHI</t>
  </si>
  <si>
    <t>6 - NAEE162007 - POMPEI 1 - CAPOLUOGO -</t>
  </si>
  <si>
    <t>7 - NAEE16600E - POZZUOLI 1 - G. MARCONI</t>
  </si>
  <si>
    <t>8 - NAEE17200T - QUALIANO 1 - RIONE PRINCIPE</t>
  </si>
  <si>
    <t>9 - NAEE220002 - CD2 "CELENTANO" POMPEI</t>
  </si>
  <si>
    <t>10 - NAEE23100C - S. SEBASTIANO AL VESUVIO</t>
  </si>
  <si>
    <t>11 - NAEE32300A - CASALNUOVO 3 M.T DI CALCUTTA</t>
  </si>
  <si>
    <t>12 - NAEE34800P - MELITO 3 - DE CURTIS</t>
  </si>
  <si>
    <t>13 - NAEE35100E - ISCHIA 2</t>
  </si>
  <si>
    <t>14 - NAEE361005 - GIUGLIANO 7 - DI GIACOMO</t>
  </si>
  <si>
    <t>15 - NAIC80300C - I.C. VISCIANO- CAMPOSANO</t>
  </si>
  <si>
    <t>16 - NAIC833008 - NA - I.C. CIMAROSA</t>
  </si>
  <si>
    <t>17 - NAIC834004 - AFRAGOLA IC EUROPA UNITA</t>
  </si>
  <si>
    <t>18 - NAIC83600Q - ANACAPRI IC - GEMITO</t>
  </si>
  <si>
    <t>19 - NAIC839007 - BARANO I.C. S. ANNA BALDINO</t>
  </si>
  <si>
    <t>20 - NAIC871003 - META I.C. BUONOCORE -FIENGA</t>
  </si>
  <si>
    <t>21 - NAIC883009 - CERCOLA - IC GIORDANO</t>
  </si>
  <si>
    <t>22 - NAIC885001 - VILLARICCA - I.C. CALVINO</t>
  </si>
  <si>
    <t>23 - NAIC89000C - NA - I.C. FIORELLI</t>
  </si>
  <si>
    <t>24 - NAIC8A400V - NA - I.C. RISTORI</t>
  </si>
  <si>
    <t>25 - NAIC8A700A - CASAVATORE I.C. A. DE CURTIS</t>
  </si>
  <si>
    <t>26 - NAIC8AA00B - NA - I.C. GABELLI</t>
  </si>
  <si>
    <t>27 - NAIC8AB007 - CAPRI - I.C. IPPOLITO NIEVO</t>
  </si>
  <si>
    <t>28 - NAIC8AH006 - C.MMARE I.C. DI CAPUA</t>
  </si>
  <si>
    <t>29 - NAIC8AM007 - VICO EQUENSE 2 I.C. CAULINO</t>
  </si>
  <si>
    <t>30 - NAIC8AN003 - S. GIORGIO I.C. DE FILIPPO</t>
  </si>
  <si>
    <t>31 - NAIC8AW00B - NA - I.C.  PAVESE</t>
  </si>
  <si>
    <t>32 - NAIC8B200T - NA - I.C. ALDO MORO</t>
  </si>
  <si>
    <t>33 - NAIC8BD00D - NA - I.C.  TROISI MASSIMO</t>
  </si>
  <si>
    <t>34 - NAIC8BQ00R - NA - I.C. 26 IMBRIANI-S.A. LIGU</t>
  </si>
  <si>
    <t>35 - NAIC8BT00N - NA - I.C. 22 ALBERTO MARIO</t>
  </si>
  <si>
    <t>36 - NAIC8BZ00L - NA - I.C. 47 SARRIA-MONTI</t>
  </si>
  <si>
    <t>37 - NAIC8C3008 - TERZIGNO I.C. GIUSTI</t>
  </si>
  <si>
    <t>38 - NAIC8C9007 - NA - I.C. VIVIANI</t>
  </si>
  <si>
    <t>39 - NAIC8CU004 - NA - I.C.RUSSOLILLO DON GIUSTIN</t>
  </si>
  <si>
    <t>40 - NAIC8DA007 - ERCOLANO IC 3 DE CURTIS UNGARET</t>
  </si>
  <si>
    <t>41 - NAIC8DD00P - NA - I.C. BARACCA-VITT. EMANUEL</t>
  </si>
  <si>
    <t>42 - NAIC8DE00E - IC5 FALCONE-PACIANO DI POMIGLIA</t>
  </si>
  <si>
    <t>43 - NAIC8DG006 - NA - I.C. 64 RODARI-MOSCATI</t>
  </si>
  <si>
    <t>44 - NAIC8DH002 - C.MMARE I.C. 2 PANZINI</t>
  </si>
  <si>
    <t>45 - NAIC8DM00P - POZZUOLI I.C. 8 ORIANI DIAZ SUC</t>
  </si>
  <si>
    <t>46 - NAIC8DS003 - CAIVANO IC 3 PARCO VERDE</t>
  </si>
  <si>
    <t>47 - NAIC8DU00P - POZZUOLI I.C. 3 RODARI ANNECCH</t>
  </si>
  <si>
    <t>48 - NAIC8DW00A - POZZUOLI I.C. 7 PERGOLESI 2</t>
  </si>
  <si>
    <t>49 - NAIC8DZ00T - BACOLI IC 1 P. DI TARSO</t>
  </si>
  <si>
    <t>50 - NAIC8E300D - NA - I.C. 35 SCUDILLO-SALVEMINI</t>
  </si>
  <si>
    <t>51 - NAIC8EJ00T - BOSCOTRECASE IC 1 - S.M. PRISCO</t>
  </si>
  <si>
    <t>52 - NAIC8ER00C - NA - I.C. 10 ILARIA ALPI-LEVI</t>
  </si>
  <si>
    <t>53 - NAIC8EV005 - CASORIA IC F. PALIZZI</t>
  </si>
  <si>
    <t>54 - NAIC8EY00L - NA - I.C. 42 CARAFA-</t>
  </si>
  <si>
    <t>55 - NAIC8F9003 - POGGIOMARINO 1 IC - CAPOLUOGO</t>
  </si>
  <si>
    <t>56 - NAIC8FH007 - SAVIANO I.C. 2 A. CICCONE -</t>
  </si>
  <si>
    <t>57 - NAIC8FN00Q - PROCIDA  CAPRARO</t>
  </si>
  <si>
    <t>58 - NAIC8FP00B - BACOLI IC 2 PLINIO IL V- GRAMSC</t>
  </si>
  <si>
    <t>59 - NAIC8FR003 - NA - I.C. 70 MARINO-S. ROSA</t>
  </si>
  <si>
    <t>60 - NAIC8FS008 - ARZANO IC 3 - KAROL WOITYLA</t>
  </si>
  <si>
    <t>61 - NAIC8FY007 - T.ANNUNZIATA I.C.  G.LEOPARDI</t>
  </si>
  <si>
    <t>62 - NAIC8GB00V - NA - I.C. 13 IGNAZIO DI LOYOLA</t>
  </si>
  <si>
    <t>63 - NAIC8GC00P - CASANDRINO MARCONI-TORRICELLI</t>
  </si>
  <si>
    <t>64 - NAIC8GJ003 - MARANO I.C. DARMON</t>
  </si>
  <si>
    <t>65 - NAIC8GS00V - NA - I.C. MADONNA ASSUNTA</t>
  </si>
  <si>
    <t>66 - NAIC8GV00A - FRATTAMINORE I.C. COLOMBO</t>
  </si>
  <si>
    <t>67 - NAIS006004 - ISIS ROSARIO LIVATINO</t>
  </si>
  <si>
    <t>68 - NAIS02900R - LICEO STATALE "GANDHI" DI CASORIA</t>
  </si>
  <si>
    <t>69 - NAIS03200L - LICEO STATALE "ETTORE MAJORANA"</t>
  </si>
  <si>
    <t>70 - NAIS05200T - I.S.I.S. ANTONIO SERRA- NAPOLI-</t>
  </si>
  <si>
    <t>71 - NAIS05900L - GIANCARLO SIANI</t>
  </si>
  <si>
    <t>72 - NAIS07600A - IST SUP."GAETANO FILANGIERI"</t>
  </si>
  <si>
    <t>73 - NAIS112008 - IS..CESARO-VESEVUS</t>
  </si>
  <si>
    <t>74 - NAMM0CQ00C - CPIA NAPOLI CITTA' 2</t>
  </si>
  <si>
    <t>75 - NAMM0CR008 - NA PROV.1  C/O"TORRENTE" CASAVA</t>
  </si>
  <si>
    <t>76 - NAMM0CS00D - SANT'ANASTASIA</t>
  </si>
  <si>
    <t>77 - NAMM162006 - "ANGELO MOZZILLO" AFRAGOLA</t>
  </si>
  <si>
    <t>78 - NAMM297002 - SMS DON S. VITALE - GIUGLIANO</t>
  </si>
  <si>
    <t>79 - NAMM32100N - D'AZEGLIO -MARANO DI NAPOLI-</t>
  </si>
  <si>
    <t>80 - NAMM34100V - GUARANO MELITO DI NAPOLI</t>
  </si>
  <si>
    <t>81 - NAMM535009 - SC. SEC. DI I GRADO  ADA NEGRI</t>
  </si>
  <si>
    <t>82 - NAMM607002 - VIALE DELLE ACACIE</t>
  </si>
  <si>
    <t>83 - NAMM619008 - BONITO-COSENZA</t>
  </si>
  <si>
    <t>84 - NAPC060003 - L.CL."G.DE BOTTIS"</t>
  </si>
  <si>
    <t>85 - NAPM10000C - LICEO STATALE DON LORENZO MILANI  NAPOLI</t>
  </si>
  <si>
    <t>86 - NARH09000Q - IPSSEOA "RAFFAELE VIVIANI"C/MMARE</t>
  </si>
  <si>
    <t>87 - NARH04000P - I.P.S. "V. TELESE" ISCHIA</t>
  </si>
  <si>
    <t>88 - NARH080005 - IPSEOA "G.ROSSINI"  - NAPOLI</t>
  </si>
  <si>
    <t>89 - NARI41000T - IPIA BERNINI - NAPOLI-</t>
  </si>
  <si>
    <t>90 - NATF05000N - ITI GIORDANI- STRIANO   NAPOLI-</t>
  </si>
  <si>
    <t>91 - NAIC8BM00D - I.C.ANGIOLETTI</t>
  </si>
  <si>
    <t>92 - NAIC883009 - GIORDANO</t>
  </si>
  <si>
    <t>93 - NAMM8GQ01V - DON MILANI CAPASSO ACERRA</t>
  </si>
  <si>
    <t>94 - NAIC8GY00T - ERCOLANO 2 -GIAMPAGLIA</t>
  </si>
  <si>
    <t>95 - NAIC8E5005 - PERTINI DON GUANELLA</t>
  </si>
  <si>
    <t>96 - NAPS180008 - SALVEMINI SORRENTO</t>
  </si>
  <si>
    <t>97 - NAEE14400N - 1CIRCOLO DIDATTICO ISCHIA</t>
  </si>
  <si>
    <t>98 - NAMM8EG01T - DE FILIPPO-VICO</t>
  </si>
  <si>
    <t>99 - NAPS540009 - E.TORRICELLI</t>
  </si>
  <si>
    <t>100 - NATF089011 - MARCONI</t>
  </si>
  <si>
    <t>101 - NAEE147005 - SIANI</t>
  </si>
  <si>
    <t>102 - NAIS12400E - BOCCIONI-PALIZZI</t>
  </si>
  <si>
    <t>103 - NAIC83000R - I. C. MAROTTA</t>
  </si>
  <si>
    <t>104 - NAMM87501B - I.C. FALCONE VOLLA</t>
  </si>
  <si>
    <t>105 - NAIC827001 - I. C. SAVIO ALFIERI</t>
  </si>
  <si>
    <t>106 - NAIC8DQ002 - I.C. 2 CASTALDO-NOSENGO</t>
  </si>
  <si>
    <t>107 - NAEE183008 - DECURTIS</t>
  </si>
  <si>
    <t>108 - NAEE141006 - GRAGNANO 1 UNGARETTI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</si>
</sst>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2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5" fillId="21" borderId="0" xfId="0" applyFont="1" applyFill="1" applyAlignment="1" applyProtection="1">
      <alignment horizontal="center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wrapText="1"/>
    </xf>
    <xf numFmtId="0" fontId="15" fillId="20" borderId="18" xfId="0" applyNumberFormat="1" applyFont="1" applyFill="1" applyBorder="1" applyAlignment="1" applyProtection="1">
      <alignment horizontal="center"/>
      <protection locked="0"/>
    </xf>
    <xf numFmtId="0" fontId="15" fillId="20" borderId="2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Fill="1" applyAlignment="1" applyProtection="1">
      <alignment horizontal="left" vertical="center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211"/>
  <sheetViews>
    <sheetView tabSelected="1" workbookViewId="0">
      <selection activeCell="F14" sqref="F14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49.42578125" style="5" bestFit="1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8</v>
      </c>
    </row>
    <row r="4" spans="2:7" x14ac:dyDescent="0.2">
      <c r="G4" s="6" t="s">
        <v>0</v>
      </c>
    </row>
    <row r="5" spans="2:7" x14ac:dyDescent="0.2">
      <c r="G5" s="3" t="s">
        <v>9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">
      <c r="B9" s="55" t="s">
        <v>149</v>
      </c>
      <c r="C9" s="55"/>
      <c r="D9" s="55"/>
      <c r="E9" s="55"/>
      <c r="F9" s="55"/>
      <c r="G9" s="55"/>
    </row>
    <row r="10" spans="2:7" x14ac:dyDescent="0.2">
      <c r="B10" s="5"/>
    </row>
    <row r="11" spans="2:7" s="9" customFormat="1" ht="14.25" customHeight="1" thickBot="1" x14ac:dyDescent="0.25">
      <c r="D11" s="27"/>
      <c r="E11" s="27"/>
      <c r="F11" s="27"/>
    </row>
    <row r="12" spans="2:7" s="9" customFormat="1" ht="14.25" customHeight="1" thickBot="1" x14ac:dyDescent="0.25">
      <c r="B12" s="27" t="s">
        <v>50</v>
      </c>
      <c r="C12" s="27"/>
      <c r="D12" s="47" t="s">
        <v>146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7" t="s">
        <v>138</v>
      </c>
      <c r="C14" s="27"/>
      <c r="D14" s="47" t="s">
        <v>145</v>
      </c>
      <c r="E14" s="27" t="s">
        <v>10</v>
      </c>
      <c r="F14" s="39"/>
    </row>
    <row r="15" spans="2:7" s="9" customFormat="1" ht="14.25" customHeight="1" x14ac:dyDescent="0.2">
      <c r="B15" s="3"/>
    </row>
    <row r="16" spans="2:7" s="8" customFormat="1" ht="15" x14ac:dyDescent="0.25">
      <c r="B16" s="8" t="s">
        <v>3</v>
      </c>
    </row>
    <row r="17" spans="2:8" s="9" customFormat="1" ht="15" customHeight="1" thickBot="1" x14ac:dyDescent="0.25">
      <c r="B17" s="3"/>
    </row>
    <row r="18" spans="2:8" s="9" customFormat="1" ht="15" customHeight="1" thickBot="1" x14ac:dyDescent="0.3">
      <c r="B18" s="27" t="s">
        <v>4</v>
      </c>
      <c r="C18" s="27"/>
      <c r="D18" s="52"/>
      <c r="E18" s="53"/>
      <c r="F18" s="54"/>
    </row>
    <row r="19" spans="2:8" s="9" customFormat="1" ht="15" customHeight="1" thickBot="1" x14ac:dyDescent="0.25">
      <c r="C19" s="10"/>
      <c r="D19" s="10"/>
      <c r="E19" s="10"/>
    </row>
    <row r="20" spans="2:8" s="9" customFormat="1" ht="15.75" thickBot="1" x14ac:dyDescent="0.3">
      <c r="B20" s="9" t="s">
        <v>5</v>
      </c>
      <c r="D20" s="40"/>
      <c r="E20" s="10"/>
    </row>
    <row r="21" spans="2:8" s="9" customFormat="1" ht="15.75" thickBot="1" x14ac:dyDescent="0.3">
      <c r="C21" s="16"/>
      <c r="D21" s="43"/>
      <c r="E21" s="10"/>
    </row>
    <row r="22" spans="2:8" s="9" customFormat="1" ht="15.75" thickBot="1" x14ac:dyDescent="0.3">
      <c r="B22" s="9" t="s">
        <v>51</v>
      </c>
      <c r="C22" s="16"/>
      <c r="D22" s="57"/>
      <c r="E22" s="58"/>
    </row>
    <row r="23" spans="2:8" s="9" customFormat="1" x14ac:dyDescent="0.2">
      <c r="C23" s="10"/>
      <c r="D23" s="10"/>
      <c r="E23" s="10"/>
    </row>
    <row r="24" spans="2:8" s="9" customFormat="1" ht="66.75" customHeight="1" x14ac:dyDescent="0.25">
      <c r="B24" s="56" t="s">
        <v>139</v>
      </c>
      <c r="C24" s="56"/>
      <c r="D24" s="56"/>
      <c r="E24" s="56"/>
      <c r="F24" s="56"/>
      <c r="G24" s="56"/>
    </row>
    <row r="25" spans="2:8" s="9" customFormat="1" ht="15" thickBot="1" x14ac:dyDescent="0.25">
      <c r="B25" s="11"/>
    </row>
    <row r="26" spans="2:8" s="9" customFormat="1" ht="31.5" customHeight="1" thickBot="1" x14ac:dyDescent="0.25">
      <c r="B26" s="60" t="s">
        <v>45</v>
      </c>
      <c r="C26" s="60"/>
      <c r="D26" s="60"/>
      <c r="E26" s="60"/>
      <c r="F26" s="60"/>
      <c r="G26" s="42"/>
    </row>
    <row r="27" spans="2:8" s="9" customFormat="1" ht="15" x14ac:dyDescent="0.25">
      <c r="B27" s="12"/>
    </row>
    <row r="28" spans="2:8" s="9" customFormat="1" x14ac:dyDescent="0.2">
      <c r="B28" s="15"/>
      <c r="E28" s="48" t="str">
        <f>IF(D18="",CONCATENATE("ATTENZIONE: non hai inserito cognome e nome"),"")</f>
        <v>ATTENZIONE: non hai inserito cognome e nome</v>
      </c>
      <c r="F28" s="48"/>
      <c r="G28" s="48"/>
      <c r="H28" s="48"/>
    </row>
    <row r="29" spans="2:8" s="9" customFormat="1" ht="15" x14ac:dyDescent="0.25">
      <c r="C29" s="12" t="s">
        <v>49</v>
      </c>
    </row>
    <row r="30" spans="2:8" s="9" customFormat="1" ht="15.75" thickBot="1" x14ac:dyDescent="0.3">
      <c r="B30" s="6"/>
      <c r="C30" s="15"/>
      <c r="D30" s="14"/>
      <c r="E30" s="48" t="str">
        <f>IF(COUNTIF($C$31:$C$138,"")&gt;0,"ATTENZIONE: non sono state inserite tutte le preferenze possibili","")</f>
        <v>ATTENZIONE: non sono state inserite tutte le preferenze possibili</v>
      </c>
      <c r="F30" s="48"/>
      <c r="G30" s="48"/>
      <c r="H30" s="48"/>
    </row>
    <row r="31" spans="2:8" s="9" customFormat="1" ht="20.100000000000001" customHeight="1" thickBot="1" x14ac:dyDescent="0.3">
      <c r="B31" s="45">
        <v>1</v>
      </c>
      <c r="C31" s="41"/>
      <c r="D31" s="14"/>
      <c r="E31" s="48" t="str">
        <f>IF(COUNTIF($C$31:$C$138,C31)&gt;1,CONCATENATE("ATTENZIONE: la preferenza ",B31," è stata inserita più di una volta"),"")</f>
        <v/>
      </c>
      <c r="F31" s="48"/>
      <c r="G31" s="48"/>
      <c r="H31" s="48"/>
    </row>
    <row r="32" spans="2:8" s="9" customFormat="1" ht="20.100000000000001" customHeight="1" thickBot="1" x14ac:dyDescent="0.3">
      <c r="B32" s="45">
        <v>2</v>
      </c>
      <c r="C32" s="41"/>
      <c r="D32" s="16"/>
      <c r="E32" s="48" t="str">
        <f t="shared" ref="E32:E95" si="0">IF(COUNTIF($C$31:$C$138,C32)&gt;1,CONCATENATE("ATTENZIONE: la preferenza ",B32," è stata inserita più di una volta"),"")</f>
        <v/>
      </c>
      <c r="F32" s="48"/>
      <c r="G32" s="48"/>
      <c r="H32" s="48"/>
    </row>
    <row r="33" spans="2:8" s="9" customFormat="1" ht="20.100000000000001" customHeight="1" thickBot="1" x14ac:dyDescent="0.3">
      <c r="B33" s="45">
        <v>3</v>
      </c>
      <c r="C33" s="41"/>
      <c r="E33" s="48" t="str">
        <f t="shared" si="0"/>
        <v/>
      </c>
      <c r="F33" s="48"/>
      <c r="G33" s="48"/>
      <c r="H33" s="48"/>
    </row>
    <row r="34" spans="2:8" s="9" customFormat="1" ht="20.100000000000001" customHeight="1" thickBot="1" x14ac:dyDescent="0.3">
      <c r="B34" s="45">
        <v>4</v>
      </c>
      <c r="C34" s="41"/>
      <c r="E34" s="48" t="str">
        <f t="shared" si="0"/>
        <v/>
      </c>
      <c r="F34" s="48"/>
      <c r="G34" s="48"/>
      <c r="H34" s="48"/>
    </row>
    <row r="35" spans="2:8" s="9" customFormat="1" ht="20.100000000000001" customHeight="1" thickBot="1" x14ac:dyDescent="0.3">
      <c r="B35" s="45">
        <v>5</v>
      </c>
      <c r="C35" s="41"/>
      <c r="E35" s="48" t="str">
        <f t="shared" si="0"/>
        <v/>
      </c>
      <c r="F35" s="48"/>
      <c r="G35" s="48"/>
      <c r="H35" s="48"/>
    </row>
    <row r="36" spans="2:8" s="9" customFormat="1" ht="20.100000000000001" customHeight="1" thickBot="1" x14ac:dyDescent="0.3">
      <c r="B36" s="45">
        <v>6</v>
      </c>
      <c r="C36" s="41"/>
      <c r="E36" s="48" t="str">
        <f t="shared" si="0"/>
        <v/>
      </c>
      <c r="F36" s="48"/>
      <c r="G36" s="48"/>
      <c r="H36" s="48"/>
    </row>
    <row r="37" spans="2:8" s="9" customFormat="1" ht="20.100000000000001" customHeight="1" thickBot="1" x14ac:dyDescent="0.3">
      <c r="B37" s="45">
        <v>7</v>
      </c>
      <c r="C37" s="41"/>
      <c r="D37" s="16"/>
      <c r="E37" s="48" t="str">
        <f t="shared" si="0"/>
        <v/>
      </c>
      <c r="F37" s="48"/>
      <c r="G37" s="48"/>
      <c r="H37" s="48"/>
    </row>
    <row r="38" spans="2:8" s="9" customFormat="1" ht="20.100000000000001" customHeight="1" thickBot="1" x14ac:dyDescent="0.3">
      <c r="B38" s="45">
        <v>8</v>
      </c>
      <c r="C38" s="41"/>
      <c r="D38" s="16"/>
      <c r="E38" s="48" t="str">
        <f t="shared" si="0"/>
        <v/>
      </c>
      <c r="F38" s="48"/>
      <c r="G38" s="48"/>
      <c r="H38" s="48"/>
    </row>
    <row r="39" spans="2:8" s="9" customFormat="1" ht="20.100000000000001" customHeight="1" thickBot="1" x14ac:dyDescent="0.3">
      <c r="B39" s="45">
        <v>9</v>
      </c>
      <c r="C39" s="41"/>
      <c r="D39" s="16"/>
      <c r="E39" s="48" t="str">
        <f t="shared" si="0"/>
        <v/>
      </c>
      <c r="F39" s="48"/>
      <c r="G39" s="48"/>
      <c r="H39" s="48"/>
    </row>
    <row r="40" spans="2:8" s="9" customFormat="1" ht="20.100000000000001" customHeight="1" thickBot="1" x14ac:dyDescent="0.3">
      <c r="B40" s="45">
        <v>10</v>
      </c>
      <c r="C40" s="41"/>
      <c r="D40" s="16"/>
      <c r="E40" s="48" t="str">
        <f t="shared" si="0"/>
        <v/>
      </c>
      <c r="F40" s="48"/>
      <c r="G40" s="48"/>
      <c r="H40" s="48"/>
    </row>
    <row r="41" spans="2:8" s="9" customFormat="1" ht="20.100000000000001" customHeight="1" thickBot="1" x14ac:dyDescent="0.3">
      <c r="B41" s="45">
        <v>11</v>
      </c>
      <c r="C41" s="41"/>
      <c r="D41" s="16"/>
      <c r="E41" s="48" t="str">
        <f t="shared" si="0"/>
        <v/>
      </c>
      <c r="F41" s="48"/>
      <c r="G41" s="48"/>
      <c r="H41" s="48"/>
    </row>
    <row r="42" spans="2:8" s="9" customFormat="1" ht="20.100000000000001" customHeight="1" thickBot="1" x14ac:dyDescent="0.3">
      <c r="B42" s="45">
        <v>12</v>
      </c>
      <c r="C42" s="41"/>
      <c r="D42" s="16"/>
      <c r="E42" s="48" t="str">
        <f t="shared" si="0"/>
        <v/>
      </c>
      <c r="F42" s="48"/>
      <c r="G42" s="48"/>
      <c r="H42" s="48"/>
    </row>
    <row r="43" spans="2:8" s="9" customFormat="1" ht="20.100000000000001" customHeight="1" thickBot="1" x14ac:dyDescent="0.3">
      <c r="B43" s="45">
        <v>13</v>
      </c>
      <c r="C43" s="41"/>
      <c r="D43" s="16"/>
      <c r="E43" s="48" t="str">
        <f t="shared" si="0"/>
        <v/>
      </c>
      <c r="F43" s="48"/>
      <c r="G43" s="48"/>
      <c r="H43" s="48"/>
    </row>
    <row r="44" spans="2:8" s="9" customFormat="1" ht="20.100000000000001" customHeight="1" thickBot="1" x14ac:dyDescent="0.3">
      <c r="B44" s="45">
        <v>14</v>
      </c>
      <c r="C44" s="41"/>
      <c r="D44" s="16"/>
      <c r="E44" s="48" t="str">
        <f t="shared" si="0"/>
        <v/>
      </c>
      <c r="F44" s="48"/>
      <c r="G44" s="48"/>
      <c r="H44" s="48"/>
    </row>
    <row r="45" spans="2:8" s="9" customFormat="1" ht="20.100000000000001" customHeight="1" thickBot="1" x14ac:dyDescent="0.3">
      <c r="B45" s="45">
        <v>15</v>
      </c>
      <c r="C45" s="41"/>
      <c r="D45" s="16"/>
      <c r="E45" s="48" t="str">
        <f t="shared" si="0"/>
        <v/>
      </c>
      <c r="F45" s="48"/>
      <c r="G45" s="48"/>
      <c r="H45" s="48"/>
    </row>
    <row r="46" spans="2:8" s="9" customFormat="1" ht="20.100000000000001" customHeight="1" thickBot="1" x14ac:dyDescent="0.3">
      <c r="B46" s="45">
        <v>16</v>
      </c>
      <c r="C46" s="41"/>
      <c r="D46" s="16"/>
      <c r="E46" s="48" t="str">
        <f t="shared" si="0"/>
        <v/>
      </c>
      <c r="F46" s="48"/>
      <c r="G46" s="48"/>
      <c r="H46" s="48"/>
    </row>
    <row r="47" spans="2:8" s="9" customFormat="1" ht="20.100000000000001" customHeight="1" thickBot="1" x14ac:dyDescent="0.3">
      <c r="B47" s="45">
        <v>17</v>
      </c>
      <c r="C47" s="41"/>
      <c r="D47" s="16"/>
      <c r="E47" s="48" t="str">
        <f t="shared" si="0"/>
        <v/>
      </c>
      <c r="F47" s="48"/>
      <c r="G47" s="48"/>
      <c r="H47" s="48"/>
    </row>
    <row r="48" spans="2:8" s="9" customFormat="1" ht="20.100000000000001" customHeight="1" thickBot="1" x14ac:dyDescent="0.3">
      <c r="B48" s="45">
        <v>18</v>
      </c>
      <c r="C48" s="41"/>
      <c r="D48" s="16"/>
      <c r="E48" s="48" t="str">
        <f t="shared" si="0"/>
        <v/>
      </c>
      <c r="F48" s="48"/>
      <c r="G48" s="48"/>
      <c r="H48" s="48"/>
    </row>
    <row r="49" spans="2:8" s="9" customFormat="1" ht="20.100000000000001" customHeight="1" thickBot="1" x14ac:dyDescent="0.3">
      <c r="B49" s="45">
        <v>19</v>
      </c>
      <c r="C49" s="41"/>
      <c r="D49" s="16"/>
      <c r="E49" s="48" t="str">
        <f t="shared" si="0"/>
        <v/>
      </c>
      <c r="F49" s="48"/>
      <c r="G49" s="48"/>
      <c r="H49" s="48"/>
    </row>
    <row r="50" spans="2:8" s="9" customFormat="1" ht="20.100000000000001" customHeight="1" thickBot="1" x14ac:dyDescent="0.3">
      <c r="B50" s="45">
        <v>20</v>
      </c>
      <c r="C50" s="41"/>
      <c r="D50" s="16"/>
      <c r="E50" s="48" t="str">
        <f t="shared" si="0"/>
        <v/>
      </c>
      <c r="F50" s="48"/>
      <c r="G50" s="48"/>
      <c r="H50" s="48"/>
    </row>
    <row r="51" spans="2:8" s="9" customFormat="1" ht="20.100000000000001" customHeight="1" thickBot="1" x14ac:dyDescent="0.3">
      <c r="B51" s="45">
        <v>21</v>
      </c>
      <c r="C51" s="41"/>
      <c r="D51" s="16"/>
      <c r="E51" s="48" t="str">
        <f t="shared" si="0"/>
        <v/>
      </c>
      <c r="F51" s="48"/>
      <c r="G51" s="48"/>
      <c r="H51" s="48"/>
    </row>
    <row r="52" spans="2:8" s="9" customFormat="1" ht="20.100000000000001" customHeight="1" thickBot="1" x14ac:dyDescent="0.3">
      <c r="B52" s="45">
        <v>22</v>
      </c>
      <c r="C52" s="41"/>
      <c r="D52" s="16"/>
      <c r="E52" s="48" t="str">
        <f t="shared" si="0"/>
        <v/>
      </c>
      <c r="F52" s="48"/>
      <c r="G52" s="48"/>
      <c r="H52" s="48"/>
    </row>
    <row r="53" spans="2:8" s="9" customFormat="1" ht="20.100000000000001" customHeight="1" thickBot="1" x14ac:dyDescent="0.3">
      <c r="B53" s="45">
        <v>23</v>
      </c>
      <c r="C53" s="41"/>
      <c r="D53" s="16"/>
      <c r="E53" s="48" t="str">
        <f t="shared" si="0"/>
        <v/>
      </c>
      <c r="F53" s="48"/>
      <c r="G53" s="48"/>
      <c r="H53" s="48"/>
    </row>
    <row r="54" spans="2:8" s="9" customFormat="1" ht="20.100000000000001" customHeight="1" thickBot="1" x14ac:dyDescent="0.3">
      <c r="B54" s="45">
        <v>24</v>
      </c>
      <c r="C54" s="41"/>
      <c r="D54" s="16"/>
      <c r="E54" s="48" t="str">
        <f t="shared" si="0"/>
        <v/>
      </c>
      <c r="F54" s="48"/>
      <c r="G54" s="48"/>
      <c r="H54" s="48"/>
    </row>
    <row r="55" spans="2:8" s="9" customFormat="1" ht="20.100000000000001" customHeight="1" thickBot="1" x14ac:dyDescent="0.3">
      <c r="B55" s="45">
        <v>25</v>
      </c>
      <c r="C55" s="41"/>
      <c r="D55" s="16"/>
      <c r="E55" s="48" t="str">
        <f t="shared" si="0"/>
        <v/>
      </c>
      <c r="F55" s="48"/>
      <c r="G55" s="48"/>
      <c r="H55" s="48"/>
    </row>
    <row r="56" spans="2:8" s="9" customFormat="1" ht="20.100000000000001" customHeight="1" thickBot="1" x14ac:dyDescent="0.3">
      <c r="B56" s="45">
        <v>26</v>
      </c>
      <c r="C56" s="41"/>
      <c r="D56" s="16"/>
      <c r="E56" s="48" t="str">
        <f t="shared" si="0"/>
        <v/>
      </c>
      <c r="F56" s="48"/>
      <c r="G56" s="48"/>
      <c r="H56" s="48"/>
    </row>
    <row r="57" spans="2:8" s="9" customFormat="1" ht="20.100000000000001" customHeight="1" thickBot="1" x14ac:dyDescent="0.3">
      <c r="B57" s="45">
        <v>27</v>
      </c>
      <c r="C57" s="41"/>
      <c r="D57" s="16"/>
      <c r="E57" s="48" t="str">
        <f t="shared" si="0"/>
        <v/>
      </c>
      <c r="F57" s="48"/>
      <c r="G57" s="48"/>
      <c r="H57" s="48"/>
    </row>
    <row r="58" spans="2:8" s="9" customFormat="1" ht="20.100000000000001" customHeight="1" thickBot="1" x14ac:dyDescent="0.3">
      <c r="B58" s="45">
        <v>28</v>
      </c>
      <c r="C58" s="41"/>
      <c r="D58" s="16"/>
      <c r="E58" s="48" t="str">
        <f t="shared" si="0"/>
        <v/>
      </c>
      <c r="F58" s="48"/>
      <c r="G58" s="48"/>
      <c r="H58" s="48"/>
    </row>
    <row r="59" spans="2:8" s="9" customFormat="1" ht="20.100000000000001" customHeight="1" thickBot="1" x14ac:dyDescent="0.3">
      <c r="B59" s="45">
        <v>29</v>
      </c>
      <c r="C59" s="41"/>
      <c r="D59" s="16"/>
      <c r="E59" s="48" t="str">
        <f t="shared" si="0"/>
        <v/>
      </c>
      <c r="F59" s="48"/>
      <c r="G59" s="48"/>
      <c r="H59" s="48"/>
    </row>
    <row r="60" spans="2:8" s="9" customFormat="1" ht="20.100000000000001" customHeight="1" thickBot="1" x14ac:dyDescent="0.3">
      <c r="B60" s="45">
        <v>30</v>
      </c>
      <c r="C60" s="41"/>
      <c r="D60" s="16"/>
      <c r="E60" s="48" t="str">
        <f t="shared" si="0"/>
        <v/>
      </c>
      <c r="F60" s="48"/>
      <c r="G60" s="48"/>
      <c r="H60" s="48"/>
    </row>
    <row r="61" spans="2:8" s="9" customFormat="1" ht="20.100000000000001" customHeight="1" thickBot="1" x14ac:dyDescent="0.3">
      <c r="B61" s="45">
        <v>31</v>
      </c>
      <c r="C61" s="41"/>
      <c r="D61" s="16"/>
      <c r="E61" s="48" t="str">
        <f t="shared" si="0"/>
        <v/>
      </c>
      <c r="F61" s="48"/>
      <c r="G61" s="48"/>
      <c r="H61" s="48"/>
    </row>
    <row r="62" spans="2:8" s="9" customFormat="1" ht="20.100000000000001" customHeight="1" thickBot="1" x14ac:dyDescent="0.3">
      <c r="B62" s="45">
        <v>32</v>
      </c>
      <c r="C62" s="41"/>
      <c r="D62" s="16"/>
      <c r="E62" s="48" t="str">
        <f t="shared" si="0"/>
        <v/>
      </c>
      <c r="F62" s="48"/>
      <c r="G62" s="48"/>
      <c r="H62" s="48"/>
    </row>
    <row r="63" spans="2:8" s="9" customFormat="1" ht="20.100000000000001" customHeight="1" thickBot="1" x14ac:dyDescent="0.3">
      <c r="B63" s="45">
        <v>33</v>
      </c>
      <c r="C63" s="41"/>
      <c r="D63" s="16"/>
      <c r="E63" s="48" t="str">
        <f t="shared" si="0"/>
        <v/>
      </c>
      <c r="F63" s="48"/>
      <c r="G63" s="48"/>
      <c r="H63" s="48"/>
    </row>
    <row r="64" spans="2:8" s="9" customFormat="1" ht="20.100000000000001" customHeight="1" thickBot="1" x14ac:dyDescent="0.3">
      <c r="B64" s="45">
        <v>34</v>
      </c>
      <c r="C64" s="41"/>
      <c r="D64" s="16"/>
      <c r="E64" s="48" t="str">
        <f t="shared" si="0"/>
        <v/>
      </c>
      <c r="F64" s="48"/>
      <c r="G64" s="48"/>
      <c r="H64" s="48"/>
    </row>
    <row r="65" spans="2:8" s="9" customFormat="1" ht="20.100000000000001" customHeight="1" thickBot="1" x14ac:dyDescent="0.3">
      <c r="B65" s="45">
        <v>35</v>
      </c>
      <c r="C65" s="41"/>
      <c r="D65" s="16"/>
      <c r="E65" s="48" t="str">
        <f t="shared" si="0"/>
        <v/>
      </c>
      <c r="F65" s="48"/>
      <c r="G65" s="48"/>
      <c r="H65" s="48"/>
    </row>
    <row r="66" spans="2:8" s="9" customFormat="1" ht="20.100000000000001" customHeight="1" thickBot="1" x14ac:dyDescent="0.3">
      <c r="B66" s="45">
        <v>36</v>
      </c>
      <c r="C66" s="41"/>
      <c r="D66" s="16"/>
      <c r="E66" s="48" t="str">
        <f t="shared" si="0"/>
        <v/>
      </c>
      <c r="F66" s="48"/>
      <c r="G66" s="48"/>
      <c r="H66" s="48"/>
    </row>
    <row r="67" spans="2:8" s="9" customFormat="1" ht="20.100000000000001" customHeight="1" thickBot="1" x14ac:dyDescent="0.3">
      <c r="B67" s="45">
        <v>37</v>
      </c>
      <c r="C67" s="41"/>
      <c r="D67" s="16"/>
      <c r="E67" s="48" t="str">
        <f t="shared" si="0"/>
        <v/>
      </c>
      <c r="F67" s="48"/>
      <c r="G67" s="48"/>
      <c r="H67" s="48"/>
    </row>
    <row r="68" spans="2:8" s="9" customFormat="1" ht="20.100000000000001" customHeight="1" thickBot="1" x14ac:dyDescent="0.3">
      <c r="B68" s="45">
        <v>38</v>
      </c>
      <c r="C68" s="41"/>
      <c r="D68" s="16"/>
      <c r="E68" s="48" t="str">
        <f t="shared" si="0"/>
        <v/>
      </c>
      <c r="F68" s="48"/>
      <c r="G68" s="48"/>
      <c r="H68" s="48"/>
    </row>
    <row r="69" spans="2:8" s="9" customFormat="1" ht="20.100000000000001" customHeight="1" thickBot="1" x14ac:dyDescent="0.3">
      <c r="B69" s="45">
        <v>39</v>
      </c>
      <c r="C69" s="41"/>
      <c r="D69" s="16"/>
      <c r="E69" s="48" t="str">
        <f t="shared" si="0"/>
        <v/>
      </c>
      <c r="F69" s="48"/>
      <c r="G69" s="48"/>
      <c r="H69" s="48"/>
    </row>
    <row r="70" spans="2:8" s="9" customFormat="1" ht="20.100000000000001" customHeight="1" thickBot="1" x14ac:dyDescent="0.3">
      <c r="B70" s="45">
        <v>40</v>
      </c>
      <c r="C70" s="41"/>
      <c r="D70" s="16"/>
      <c r="E70" s="48" t="str">
        <f t="shared" si="0"/>
        <v/>
      </c>
      <c r="F70" s="48"/>
      <c r="G70" s="48"/>
      <c r="H70" s="48"/>
    </row>
    <row r="71" spans="2:8" s="9" customFormat="1" ht="20.100000000000001" customHeight="1" thickBot="1" x14ac:dyDescent="0.3">
      <c r="B71" s="45">
        <v>41</v>
      </c>
      <c r="C71" s="41"/>
      <c r="D71" s="16"/>
      <c r="E71" s="48" t="str">
        <f t="shared" si="0"/>
        <v/>
      </c>
      <c r="F71" s="48"/>
      <c r="G71" s="48"/>
      <c r="H71" s="48"/>
    </row>
    <row r="72" spans="2:8" s="9" customFormat="1" ht="20.100000000000001" customHeight="1" thickBot="1" x14ac:dyDescent="0.3">
      <c r="B72" s="45">
        <v>42</v>
      </c>
      <c r="C72" s="41"/>
      <c r="D72" s="16"/>
      <c r="E72" s="48" t="str">
        <f t="shared" si="0"/>
        <v/>
      </c>
      <c r="F72" s="48"/>
      <c r="G72" s="48"/>
      <c r="H72" s="48"/>
    </row>
    <row r="73" spans="2:8" s="9" customFormat="1" ht="20.100000000000001" customHeight="1" thickBot="1" x14ac:dyDescent="0.3">
      <c r="B73" s="45">
        <v>43</v>
      </c>
      <c r="C73" s="41"/>
      <c r="D73" s="16"/>
      <c r="E73" s="48" t="str">
        <f t="shared" si="0"/>
        <v/>
      </c>
      <c r="F73" s="48"/>
      <c r="G73" s="48"/>
      <c r="H73" s="48"/>
    </row>
    <row r="74" spans="2:8" s="9" customFormat="1" ht="20.100000000000001" customHeight="1" thickBot="1" x14ac:dyDescent="0.3">
      <c r="B74" s="45">
        <v>44</v>
      </c>
      <c r="C74" s="41"/>
      <c r="D74" s="16"/>
      <c r="E74" s="48" t="str">
        <f t="shared" si="0"/>
        <v/>
      </c>
      <c r="F74" s="48"/>
      <c r="G74" s="48"/>
      <c r="H74" s="48"/>
    </row>
    <row r="75" spans="2:8" s="9" customFormat="1" ht="20.100000000000001" customHeight="1" thickBot="1" x14ac:dyDescent="0.3">
      <c r="B75" s="45">
        <v>45</v>
      </c>
      <c r="C75" s="41"/>
      <c r="D75" s="16"/>
      <c r="E75" s="48" t="str">
        <f t="shared" si="0"/>
        <v/>
      </c>
      <c r="F75" s="48"/>
      <c r="G75" s="48"/>
      <c r="H75" s="48"/>
    </row>
    <row r="76" spans="2:8" s="9" customFormat="1" ht="20.100000000000001" customHeight="1" thickBot="1" x14ac:dyDescent="0.3">
      <c r="B76" s="45">
        <v>46</v>
      </c>
      <c r="C76" s="41"/>
      <c r="D76" s="16"/>
      <c r="E76" s="48" t="str">
        <f t="shared" si="0"/>
        <v/>
      </c>
      <c r="F76" s="48"/>
      <c r="G76" s="48"/>
      <c r="H76" s="48"/>
    </row>
    <row r="77" spans="2:8" s="9" customFormat="1" ht="20.100000000000001" customHeight="1" thickBot="1" x14ac:dyDescent="0.3">
      <c r="B77" s="45">
        <v>47</v>
      </c>
      <c r="C77" s="41"/>
      <c r="D77" s="16"/>
      <c r="E77" s="48" t="str">
        <f t="shared" si="0"/>
        <v/>
      </c>
      <c r="F77" s="48"/>
      <c r="G77" s="48"/>
      <c r="H77" s="48"/>
    </row>
    <row r="78" spans="2:8" s="9" customFormat="1" ht="20.100000000000001" customHeight="1" thickBot="1" x14ac:dyDescent="0.3">
      <c r="B78" s="45">
        <v>48</v>
      </c>
      <c r="C78" s="41"/>
      <c r="D78" s="16"/>
      <c r="E78" s="48" t="str">
        <f t="shared" si="0"/>
        <v/>
      </c>
      <c r="F78" s="48"/>
      <c r="G78" s="48"/>
      <c r="H78" s="48"/>
    </row>
    <row r="79" spans="2:8" s="9" customFormat="1" ht="20.100000000000001" customHeight="1" thickBot="1" x14ac:dyDescent="0.3">
      <c r="B79" s="45">
        <v>49</v>
      </c>
      <c r="C79" s="41"/>
      <c r="D79" s="16"/>
      <c r="E79" s="48" t="str">
        <f t="shared" si="0"/>
        <v/>
      </c>
      <c r="F79" s="48"/>
      <c r="G79" s="48"/>
      <c r="H79" s="48"/>
    </row>
    <row r="80" spans="2:8" s="9" customFormat="1" ht="20.100000000000001" customHeight="1" thickBot="1" x14ac:dyDescent="0.3">
      <c r="B80" s="45">
        <v>50</v>
      </c>
      <c r="C80" s="41"/>
      <c r="D80" s="16"/>
      <c r="E80" s="48" t="str">
        <f t="shared" si="0"/>
        <v/>
      </c>
      <c r="F80" s="48"/>
      <c r="G80" s="48"/>
      <c r="H80" s="48"/>
    </row>
    <row r="81" spans="2:8" s="9" customFormat="1" ht="20.100000000000001" customHeight="1" thickBot="1" x14ac:dyDescent="0.3">
      <c r="B81" s="45">
        <v>51</v>
      </c>
      <c r="C81" s="41"/>
      <c r="D81" s="16"/>
      <c r="E81" s="48" t="str">
        <f t="shared" si="0"/>
        <v/>
      </c>
      <c r="F81" s="48"/>
      <c r="G81" s="48"/>
      <c r="H81" s="48"/>
    </row>
    <row r="82" spans="2:8" s="9" customFormat="1" ht="20.100000000000001" customHeight="1" thickBot="1" x14ac:dyDescent="0.3">
      <c r="B82" s="45">
        <v>52</v>
      </c>
      <c r="C82" s="41"/>
      <c r="D82" s="16"/>
      <c r="E82" s="48" t="str">
        <f t="shared" si="0"/>
        <v/>
      </c>
      <c r="F82" s="48"/>
      <c r="G82" s="48"/>
      <c r="H82" s="48"/>
    </row>
    <row r="83" spans="2:8" s="9" customFormat="1" ht="20.100000000000001" customHeight="1" thickBot="1" x14ac:dyDescent="0.3">
      <c r="B83" s="45">
        <v>53</v>
      </c>
      <c r="C83" s="41"/>
      <c r="D83" s="16"/>
      <c r="E83" s="48" t="str">
        <f t="shared" si="0"/>
        <v/>
      </c>
      <c r="F83" s="48"/>
      <c r="G83" s="48"/>
      <c r="H83" s="48"/>
    </row>
    <row r="84" spans="2:8" s="9" customFormat="1" ht="20.100000000000001" customHeight="1" thickBot="1" x14ac:dyDescent="0.3">
      <c r="B84" s="45">
        <v>54</v>
      </c>
      <c r="C84" s="41"/>
      <c r="D84" s="16"/>
      <c r="E84" s="48" t="str">
        <f t="shared" si="0"/>
        <v/>
      </c>
      <c r="F84" s="48"/>
      <c r="G84" s="48"/>
      <c r="H84" s="48"/>
    </row>
    <row r="85" spans="2:8" s="9" customFormat="1" ht="20.100000000000001" customHeight="1" thickBot="1" x14ac:dyDescent="0.3">
      <c r="B85" s="45">
        <v>55</v>
      </c>
      <c r="C85" s="41"/>
      <c r="D85" s="16"/>
      <c r="E85" s="48" t="str">
        <f t="shared" si="0"/>
        <v/>
      </c>
      <c r="F85" s="48"/>
      <c r="G85" s="48"/>
      <c r="H85" s="48"/>
    </row>
    <row r="86" spans="2:8" s="9" customFormat="1" ht="20.100000000000001" customHeight="1" thickBot="1" x14ac:dyDescent="0.3">
      <c r="B86" s="45">
        <v>56</v>
      </c>
      <c r="C86" s="41"/>
      <c r="D86" s="16"/>
      <c r="E86" s="48" t="str">
        <f t="shared" si="0"/>
        <v/>
      </c>
      <c r="F86" s="48"/>
      <c r="G86" s="48"/>
      <c r="H86" s="48"/>
    </row>
    <row r="87" spans="2:8" s="9" customFormat="1" ht="20.100000000000001" customHeight="1" thickBot="1" x14ac:dyDescent="0.3">
      <c r="B87" s="45">
        <v>57</v>
      </c>
      <c r="C87" s="41"/>
      <c r="D87" s="16"/>
      <c r="E87" s="48" t="str">
        <f t="shared" si="0"/>
        <v/>
      </c>
      <c r="F87" s="48"/>
      <c r="G87" s="48"/>
      <c r="H87" s="48"/>
    </row>
    <row r="88" spans="2:8" s="9" customFormat="1" ht="20.100000000000001" customHeight="1" thickBot="1" x14ac:dyDescent="0.3">
      <c r="B88" s="45">
        <v>58</v>
      </c>
      <c r="C88" s="41"/>
      <c r="D88" s="16"/>
      <c r="E88" s="48" t="str">
        <f t="shared" si="0"/>
        <v/>
      </c>
      <c r="F88" s="48"/>
      <c r="G88" s="48"/>
      <c r="H88" s="48"/>
    </row>
    <row r="89" spans="2:8" s="9" customFormat="1" ht="20.100000000000001" customHeight="1" thickBot="1" x14ac:dyDescent="0.3">
      <c r="B89" s="45">
        <v>59</v>
      </c>
      <c r="C89" s="41"/>
      <c r="D89" s="16"/>
      <c r="E89" s="48" t="str">
        <f t="shared" si="0"/>
        <v/>
      </c>
      <c r="F89" s="48"/>
      <c r="G89" s="48"/>
      <c r="H89" s="48"/>
    </row>
    <row r="90" spans="2:8" s="9" customFormat="1" ht="20.100000000000001" customHeight="1" thickBot="1" x14ac:dyDescent="0.3">
      <c r="B90" s="45">
        <v>60</v>
      </c>
      <c r="C90" s="41"/>
      <c r="D90" s="16"/>
      <c r="E90" s="48" t="str">
        <f t="shared" si="0"/>
        <v/>
      </c>
      <c r="F90" s="48"/>
      <c r="G90" s="48"/>
      <c r="H90" s="48"/>
    </row>
    <row r="91" spans="2:8" s="9" customFormat="1" ht="20.100000000000001" customHeight="1" thickBot="1" x14ac:dyDescent="0.3">
      <c r="B91" s="45">
        <v>61</v>
      </c>
      <c r="C91" s="41"/>
      <c r="D91" s="16"/>
      <c r="E91" s="48" t="str">
        <f t="shared" si="0"/>
        <v/>
      </c>
      <c r="F91" s="48"/>
      <c r="G91" s="48"/>
      <c r="H91" s="48"/>
    </row>
    <row r="92" spans="2:8" s="9" customFormat="1" ht="20.100000000000001" customHeight="1" thickBot="1" x14ac:dyDescent="0.3">
      <c r="B92" s="45">
        <v>62</v>
      </c>
      <c r="C92" s="41"/>
      <c r="D92" s="16"/>
      <c r="E92" s="48" t="str">
        <f t="shared" si="0"/>
        <v/>
      </c>
      <c r="F92" s="48"/>
      <c r="G92" s="48"/>
      <c r="H92" s="48"/>
    </row>
    <row r="93" spans="2:8" s="9" customFormat="1" ht="20.100000000000001" customHeight="1" thickBot="1" x14ac:dyDescent="0.3">
      <c r="B93" s="45">
        <v>63</v>
      </c>
      <c r="C93" s="41"/>
      <c r="D93" s="16"/>
      <c r="E93" s="48" t="str">
        <f t="shared" si="0"/>
        <v/>
      </c>
      <c r="F93" s="48"/>
      <c r="G93" s="48"/>
      <c r="H93" s="48"/>
    </row>
    <row r="94" spans="2:8" s="9" customFormat="1" ht="20.100000000000001" customHeight="1" thickBot="1" x14ac:dyDescent="0.3">
      <c r="B94" s="45">
        <v>64</v>
      </c>
      <c r="C94" s="41"/>
      <c r="D94" s="16"/>
      <c r="E94" s="48" t="str">
        <f t="shared" si="0"/>
        <v/>
      </c>
      <c r="F94" s="48"/>
      <c r="G94" s="48"/>
      <c r="H94" s="48"/>
    </row>
    <row r="95" spans="2:8" s="9" customFormat="1" ht="20.100000000000001" customHeight="1" thickBot="1" x14ac:dyDescent="0.3">
      <c r="B95" s="45">
        <v>65</v>
      </c>
      <c r="C95" s="41"/>
      <c r="D95" s="16"/>
      <c r="E95" s="48" t="str">
        <f t="shared" si="0"/>
        <v/>
      </c>
      <c r="F95" s="48"/>
      <c r="G95" s="48"/>
      <c r="H95" s="48"/>
    </row>
    <row r="96" spans="2:8" s="9" customFormat="1" ht="20.100000000000001" customHeight="1" thickBot="1" x14ac:dyDescent="0.3">
      <c r="B96" s="45">
        <v>66</v>
      </c>
      <c r="C96" s="41"/>
      <c r="D96" s="16"/>
      <c r="E96" s="48" t="str">
        <f t="shared" ref="E96:E138" si="1">IF(COUNTIF($C$31:$C$138,C96)&gt;1,CONCATENATE("ATTENZIONE: la preferenza ",B96," è stata inserita più di una volta"),"")</f>
        <v/>
      </c>
      <c r="F96" s="48"/>
      <c r="G96" s="48"/>
      <c r="H96" s="48"/>
    </row>
    <row r="97" spans="2:8" s="9" customFormat="1" ht="20.100000000000001" customHeight="1" thickBot="1" x14ac:dyDescent="0.3">
      <c r="B97" s="45">
        <v>67</v>
      </c>
      <c r="C97" s="41"/>
      <c r="D97" s="16"/>
      <c r="E97" s="48" t="str">
        <f t="shared" si="1"/>
        <v/>
      </c>
      <c r="F97" s="48"/>
      <c r="G97" s="48"/>
      <c r="H97" s="48"/>
    </row>
    <row r="98" spans="2:8" s="9" customFormat="1" ht="20.100000000000001" customHeight="1" thickBot="1" x14ac:dyDescent="0.3">
      <c r="B98" s="45">
        <v>68</v>
      </c>
      <c r="C98" s="41"/>
      <c r="D98" s="16"/>
      <c r="E98" s="48" t="str">
        <f t="shared" si="1"/>
        <v/>
      </c>
      <c r="F98" s="48"/>
      <c r="G98" s="48"/>
      <c r="H98" s="48"/>
    </row>
    <row r="99" spans="2:8" s="9" customFormat="1" ht="20.100000000000001" customHeight="1" thickBot="1" x14ac:dyDescent="0.25">
      <c r="B99" s="44">
        <v>69</v>
      </c>
      <c r="C99" s="41"/>
      <c r="D99" s="16"/>
      <c r="E99" s="48" t="str">
        <f t="shared" si="1"/>
        <v/>
      </c>
      <c r="F99" s="48"/>
      <c r="G99" s="48"/>
      <c r="H99" s="48"/>
    </row>
    <row r="100" spans="2:8" s="9" customFormat="1" ht="20.100000000000001" customHeight="1" thickBot="1" x14ac:dyDescent="0.25">
      <c r="B100" s="44">
        <v>70</v>
      </c>
      <c r="C100" s="41"/>
      <c r="D100" s="16"/>
      <c r="E100" s="48" t="str">
        <f t="shared" si="1"/>
        <v/>
      </c>
      <c r="F100" s="48"/>
      <c r="G100" s="48"/>
      <c r="H100" s="48"/>
    </row>
    <row r="101" spans="2:8" s="9" customFormat="1" ht="20.100000000000001" customHeight="1" thickBot="1" x14ac:dyDescent="0.25">
      <c r="B101" s="44">
        <v>71</v>
      </c>
      <c r="C101" s="41"/>
      <c r="D101" s="16"/>
      <c r="E101" s="48" t="str">
        <f t="shared" si="1"/>
        <v/>
      </c>
      <c r="F101" s="48"/>
      <c r="G101" s="48"/>
      <c r="H101" s="48"/>
    </row>
    <row r="102" spans="2:8" s="9" customFormat="1" ht="20.100000000000001" customHeight="1" thickBot="1" x14ac:dyDescent="0.25">
      <c r="B102" s="44">
        <v>72</v>
      </c>
      <c r="C102" s="41"/>
      <c r="D102" s="16"/>
      <c r="E102" s="48" t="str">
        <f t="shared" si="1"/>
        <v/>
      </c>
      <c r="F102" s="48"/>
      <c r="G102" s="48"/>
      <c r="H102" s="48"/>
    </row>
    <row r="103" spans="2:8" s="9" customFormat="1" ht="20.100000000000001" customHeight="1" thickBot="1" x14ac:dyDescent="0.25">
      <c r="B103" s="44">
        <v>73</v>
      </c>
      <c r="C103" s="41"/>
      <c r="D103" s="16"/>
      <c r="E103" s="48" t="str">
        <f t="shared" si="1"/>
        <v/>
      </c>
      <c r="F103" s="48"/>
      <c r="G103" s="48"/>
      <c r="H103" s="48"/>
    </row>
    <row r="104" spans="2:8" s="9" customFormat="1" ht="20.100000000000001" customHeight="1" thickBot="1" x14ac:dyDescent="0.25">
      <c r="B104" s="44">
        <v>74</v>
      </c>
      <c r="C104" s="41"/>
      <c r="D104" s="16"/>
      <c r="E104" s="48" t="str">
        <f t="shared" si="1"/>
        <v/>
      </c>
      <c r="F104" s="48"/>
      <c r="G104" s="48"/>
      <c r="H104" s="48"/>
    </row>
    <row r="105" spans="2:8" s="9" customFormat="1" ht="20.100000000000001" customHeight="1" thickBot="1" x14ac:dyDescent="0.25">
      <c r="B105" s="44">
        <v>75</v>
      </c>
      <c r="C105" s="41"/>
      <c r="D105" s="16"/>
      <c r="E105" s="48" t="str">
        <f t="shared" si="1"/>
        <v/>
      </c>
      <c r="F105" s="48"/>
      <c r="G105" s="48"/>
      <c r="H105" s="48"/>
    </row>
    <row r="106" spans="2:8" s="9" customFormat="1" ht="20.100000000000001" customHeight="1" thickBot="1" x14ac:dyDescent="0.25">
      <c r="B106" s="44">
        <v>76</v>
      </c>
      <c r="C106" s="41"/>
      <c r="D106" s="16"/>
      <c r="E106" s="48" t="str">
        <f t="shared" si="1"/>
        <v/>
      </c>
      <c r="F106" s="48"/>
      <c r="G106" s="48"/>
      <c r="H106" s="48"/>
    </row>
    <row r="107" spans="2:8" s="9" customFormat="1" ht="20.100000000000001" customHeight="1" thickBot="1" x14ac:dyDescent="0.25">
      <c r="B107" s="44">
        <v>77</v>
      </c>
      <c r="C107" s="41"/>
      <c r="D107" s="16"/>
      <c r="E107" s="48" t="str">
        <f t="shared" si="1"/>
        <v/>
      </c>
      <c r="F107" s="48"/>
      <c r="G107" s="48"/>
      <c r="H107" s="48"/>
    </row>
    <row r="108" spans="2:8" s="9" customFormat="1" ht="20.100000000000001" customHeight="1" thickBot="1" x14ac:dyDescent="0.25">
      <c r="B108" s="44">
        <v>78</v>
      </c>
      <c r="C108" s="41"/>
      <c r="D108" s="16"/>
      <c r="E108" s="48" t="str">
        <f t="shared" si="1"/>
        <v/>
      </c>
      <c r="F108" s="48"/>
      <c r="G108" s="48"/>
      <c r="H108" s="48"/>
    </row>
    <row r="109" spans="2:8" s="9" customFormat="1" ht="20.100000000000001" customHeight="1" thickBot="1" x14ac:dyDescent="0.25">
      <c r="B109" s="44">
        <v>79</v>
      </c>
      <c r="C109" s="41"/>
      <c r="D109" s="16"/>
      <c r="E109" s="48" t="str">
        <f t="shared" si="1"/>
        <v/>
      </c>
      <c r="F109" s="48"/>
      <c r="G109" s="48"/>
      <c r="H109" s="48"/>
    </row>
    <row r="110" spans="2:8" s="9" customFormat="1" ht="20.100000000000001" customHeight="1" thickBot="1" x14ac:dyDescent="0.25">
      <c r="B110" s="44">
        <v>80</v>
      </c>
      <c r="C110" s="41"/>
      <c r="D110" s="16"/>
      <c r="E110" s="48" t="str">
        <f t="shared" si="1"/>
        <v/>
      </c>
      <c r="F110" s="48"/>
      <c r="G110" s="48"/>
      <c r="H110" s="48"/>
    </row>
    <row r="111" spans="2:8" s="9" customFormat="1" ht="20.100000000000001" customHeight="1" thickBot="1" x14ac:dyDescent="0.25">
      <c r="B111" s="44">
        <v>81</v>
      </c>
      <c r="C111" s="41"/>
      <c r="D111" s="16"/>
      <c r="E111" s="48" t="str">
        <f t="shared" si="1"/>
        <v/>
      </c>
      <c r="F111" s="48"/>
      <c r="G111" s="48"/>
      <c r="H111" s="48"/>
    </row>
    <row r="112" spans="2:8" s="9" customFormat="1" ht="20.100000000000001" customHeight="1" thickBot="1" x14ac:dyDescent="0.25">
      <c r="B112" s="44">
        <v>82</v>
      </c>
      <c r="C112" s="41"/>
      <c r="D112" s="16"/>
      <c r="E112" s="48" t="str">
        <f t="shared" si="1"/>
        <v/>
      </c>
      <c r="F112" s="48"/>
      <c r="G112" s="48"/>
      <c r="H112" s="48"/>
    </row>
    <row r="113" spans="2:8" s="9" customFormat="1" ht="20.100000000000001" customHeight="1" thickBot="1" x14ac:dyDescent="0.25">
      <c r="B113" s="44">
        <v>83</v>
      </c>
      <c r="C113" s="41"/>
      <c r="D113" s="16"/>
      <c r="E113" s="48" t="str">
        <f t="shared" si="1"/>
        <v/>
      </c>
      <c r="F113" s="48"/>
      <c r="G113" s="48"/>
      <c r="H113" s="48"/>
    </row>
    <row r="114" spans="2:8" s="9" customFormat="1" ht="20.100000000000001" customHeight="1" thickBot="1" x14ac:dyDescent="0.25">
      <c r="B114" s="44">
        <v>84</v>
      </c>
      <c r="C114" s="41"/>
      <c r="D114" s="16"/>
      <c r="E114" s="48" t="str">
        <f t="shared" si="1"/>
        <v/>
      </c>
      <c r="F114" s="48"/>
      <c r="G114" s="48"/>
      <c r="H114" s="48"/>
    </row>
    <row r="115" spans="2:8" s="9" customFormat="1" ht="20.100000000000001" customHeight="1" thickBot="1" x14ac:dyDescent="0.25">
      <c r="B115" s="44">
        <v>85</v>
      </c>
      <c r="C115" s="41"/>
      <c r="D115" s="16"/>
      <c r="E115" s="48" t="str">
        <f t="shared" si="1"/>
        <v/>
      </c>
      <c r="F115" s="48"/>
      <c r="G115" s="48"/>
      <c r="H115" s="48"/>
    </row>
    <row r="116" spans="2:8" s="9" customFormat="1" ht="20.100000000000001" customHeight="1" thickBot="1" x14ac:dyDescent="0.25">
      <c r="B116" s="44">
        <v>86</v>
      </c>
      <c r="C116" s="41"/>
      <c r="D116" s="16"/>
      <c r="E116" s="48" t="str">
        <f t="shared" si="1"/>
        <v/>
      </c>
      <c r="F116" s="48"/>
      <c r="G116" s="48"/>
      <c r="H116" s="48"/>
    </row>
    <row r="117" spans="2:8" s="9" customFormat="1" ht="20.100000000000001" customHeight="1" thickBot="1" x14ac:dyDescent="0.25">
      <c r="B117" s="44">
        <v>87</v>
      </c>
      <c r="C117" s="41"/>
      <c r="D117" s="16"/>
      <c r="E117" s="48" t="str">
        <f t="shared" si="1"/>
        <v/>
      </c>
      <c r="F117" s="48"/>
      <c r="G117" s="48"/>
      <c r="H117" s="48"/>
    </row>
    <row r="118" spans="2:8" s="9" customFormat="1" ht="20.100000000000001" customHeight="1" thickBot="1" x14ac:dyDescent="0.25">
      <c r="B118" s="44">
        <v>88</v>
      </c>
      <c r="C118" s="41"/>
      <c r="D118" s="16"/>
      <c r="E118" s="48" t="str">
        <f t="shared" si="1"/>
        <v/>
      </c>
      <c r="F118" s="48"/>
      <c r="G118" s="48"/>
      <c r="H118" s="48"/>
    </row>
    <row r="119" spans="2:8" s="9" customFormat="1" ht="20.100000000000001" customHeight="1" thickBot="1" x14ac:dyDescent="0.25">
      <c r="B119" s="44">
        <v>89</v>
      </c>
      <c r="C119" s="41"/>
      <c r="D119" s="16"/>
      <c r="E119" s="48" t="str">
        <f t="shared" si="1"/>
        <v/>
      </c>
      <c r="F119" s="48"/>
      <c r="G119" s="48"/>
      <c r="H119" s="48"/>
    </row>
    <row r="120" spans="2:8" s="9" customFormat="1" ht="20.100000000000001" customHeight="1" thickBot="1" x14ac:dyDescent="0.25">
      <c r="B120" s="44">
        <v>90</v>
      </c>
      <c r="C120" s="41"/>
      <c r="D120" s="16"/>
      <c r="E120" s="48" t="str">
        <f t="shared" si="1"/>
        <v/>
      </c>
      <c r="F120" s="48"/>
      <c r="G120" s="48"/>
      <c r="H120" s="48"/>
    </row>
    <row r="121" spans="2:8" s="9" customFormat="1" ht="20.100000000000001" customHeight="1" thickBot="1" x14ac:dyDescent="0.25">
      <c r="B121" s="44">
        <v>91</v>
      </c>
      <c r="C121" s="41"/>
      <c r="D121" s="16"/>
      <c r="E121" s="48" t="str">
        <f t="shared" si="1"/>
        <v/>
      </c>
      <c r="F121" s="48"/>
      <c r="G121" s="48"/>
      <c r="H121" s="48"/>
    </row>
    <row r="122" spans="2:8" s="9" customFormat="1" ht="20.100000000000001" customHeight="1" thickBot="1" x14ac:dyDescent="0.25">
      <c r="B122" s="44">
        <v>92</v>
      </c>
      <c r="C122" s="41"/>
      <c r="D122" s="16"/>
      <c r="E122" s="48" t="str">
        <f t="shared" si="1"/>
        <v/>
      </c>
      <c r="F122" s="48"/>
      <c r="G122" s="48"/>
      <c r="H122" s="48"/>
    </row>
    <row r="123" spans="2:8" s="9" customFormat="1" ht="20.100000000000001" customHeight="1" thickBot="1" x14ac:dyDescent="0.25">
      <c r="B123" s="44">
        <v>93</v>
      </c>
      <c r="C123" s="41"/>
      <c r="D123" s="16"/>
      <c r="E123" s="48" t="str">
        <f t="shared" si="1"/>
        <v/>
      </c>
      <c r="F123" s="48"/>
      <c r="G123" s="48"/>
      <c r="H123" s="48"/>
    </row>
    <row r="124" spans="2:8" s="9" customFormat="1" ht="20.100000000000001" customHeight="1" thickBot="1" x14ac:dyDescent="0.25">
      <c r="B124" s="44">
        <v>94</v>
      </c>
      <c r="C124" s="41"/>
      <c r="D124" s="16"/>
      <c r="E124" s="48" t="str">
        <f t="shared" si="1"/>
        <v/>
      </c>
      <c r="F124" s="48"/>
      <c r="G124" s="48"/>
      <c r="H124" s="48"/>
    </row>
    <row r="125" spans="2:8" s="9" customFormat="1" ht="20.100000000000001" customHeight="1" thickBot="1" x14ac:dyDescent="0.25">
      <c r="B125" s="44">
        <v>95</v>
      </c>
      <c r="C125" s="41"/>
      <c r="D125" s="16"/>
      <c r="E125" s="48" t="str">
        <f t="shared" si="1"/>
        <v/>
      </c>
      <c r="F125" s="48"/>
      <c r="G125" s="48"/>
      <c r="H125" s="48"/>
    </row>
    <row r="126" spans="2:8" s="9" customFormat="1" ht="20.100000000000001" customHeight="1" thickBot="1" x14ac:dyDescent="0.25">
      <c r="B126" s="44">
        <v>96</v>
      </c>
      <c r="C126" s="41"/>
      <c r="D126" s="16"/>
      <c r="E126" s="48" t="str">
        <f t="shared" si="1"/>
        <v/>
      </c>
      <c r="F126" s="48"/>
      <c r="G126" s="48"/>
      <c r="H126" s="48"/>
    </row>
    <row r="127" spans="2:8" s="9" customFormat="1" ht="20.100000000000001" customHeight="1" thickBot="1" x14ac:dyDescent="0.25">
      <c r="B127" s="44">
        <v>97</v>
      </c>
      <c r="C127" s="41"/>
      <c r="D127" s="16"/>
      <c r="E127" s="48" t="str">
        <f t="shared" si="1"/>
        <v/>
      </c>
      <c r="F127" s="48"/>
      <c r="G127" s="48"/>
      <c r="H127" s="48"/>
    </row>
    <row r="128" spans="2:8" s="9" customFormat="1" ht="20.100000000000001" customHeight="1" thickBot="1" x14ac:dyDescent="0.25">
      <c r="B128" s="44">
        <v>98</v>
      </c>
      <c r="C128" s="41"/>
      <c r="D128" s="16"/>
      <c r="E128" s="48" t="str">
        <f t="shared" si="1"/>
        <v/>
      </c>
      <c r="F128" s="48"/>
      <c r="G128" s="48"/>
      <c r="H128" s="48"/>
    </row>
    <row r="129" spans="2:8" s="9" customFormat="1" ht="20.100000000000001" customHeight="1" thickBot="1" x14ac:dyDescent="0.25">
      <c r="B129" s="44">
        <v>99</v>
      </c>
      <c r="C129" s="41"/>
      <c r="D129" s="16"/>
      <c r="E129" s="48" t="str">
        <f t="shared" si="1"/>
        <v/>
      </c>
      <c r="F129" s="48"/>
      <c r="G129" s="48"/>
      <c r="H129" s="48"/>
    </row>
    <row r="130" spans="2:8" s="9" customFormat="1" ht="20.100000000000001" customHeight="1" thickBot="1" x14ac:dyDescent="0.25">
      <c r="B130" s="44">
        <v>100</v>
      </c>
      <c r="C130" s="41"/>
      <c r="D130" s="16"/>
      <c r="E130" s="48" t="str">
        <f t="shared" si="1"/>
        <v/>
      </c>
      <c r="F130" s="48"/>
      <c r="G130" s="48"/>
      <c r="H130" s="48"/>
    </row>
    <row r="131" spans="2:8" s="9" customFormat="1" ht="20.100000000000001" customHeight="1" thickBot="1" x14ac:dyDescent="0.25">
      <c r="B131" s="44">
        <v>101</v>
      </c>
      <c r="C131" s="41"/>
      <c r="D131" s="16"/>
      <c r="E131" s="48" t="str">
        <f t="shared" si="1"/>
        <v/>
      </c>
      <c r="F131" s="48"/>
      <c r="G131" s="48"/>
      <c r="H131" s="48"/>
    </row>
    <row r="132" spans="2:8" s="9" customFormat="1" ht="20.100000000000001" customHeight="1" thickBot="1" x14ac:dyDescent="0.25">
      <c r="B132" s="44">
        <v>102</v>
      </c>
      <c r="C132" s="41"/>
      <c r="D132" s="16"/>
      <c r="E132" s="48" t="str">
        <f t="shared" si="1"/>
        <v/>
      </c>
      <c r="F132" s="48"/>
      <c r="G132" s="48"/>
      <c r="H132" s="48"/>
    </row>
    <row r="133" spans="2:8" s="9" customFormat="1" ht="20.100000000000001" customHeight="1" thickBot="1" x14ac:dyDescent="0.25">
      <c r="B133" s="44">
        <v>103</v>
      </c>
      <c r="C133" s="41"/>
      <c r="D133" s="16"/>
      <c r="E133" s="48" t="str">
        <f t="shared" si="1"/>
        <v/>
      </c>
      <c r="F133" s="48"/>
      <c r="G133" s="48"/>
      <c r="H133" s="48"/>
    </row>
    <row r="134" spans="2:8" s="9" customFormat="1" ht="20.100000000000001" customHeight="1" thickBot="1" x14ac:dyDescent="0.25">
      <c r="B134" s="44">
        <v>104</v>
      </c>
      <c r="C134" s="41"/>
      <c r="D134" s="16"/>
      <c r="E134" s="48" t="str">
        <f t="shared" si="1"/>
        <v/>
      </c>
      <c r="F134" s="48"/>
      <c r="G134" s="48"/>
      <c r="H134" s="48"/>
    </row>
    <row r="135" spans="2:8" s="9" customFormat="1" ht="20.100000000000001" customHeight="1" thickBot="1" x14ac:dyDescent="0.25">
      <c r="B135" s="44">
        <v>105</v>
      </c>
      <c r="C135" s="41"/>
      <c r="D135" s="16"/>
      <c r="E135" s="48" t="str">
        <f t="shared" si="1"/>
        <v/>
      </c>
      <c r="F135" s="48"/>
      <c r="G135" s="48"/>
      <c r="H135" s="48"/>
    </row>
    <row r="136" spans="2:8" s="9" customFormat="1" ht="20.100000000000001" customHeight="1" thickBot="1" x14ac:dyDescent="0.25">
      <c r="B136" s="44">
        <v>106</v>
      </c>
      <c r="C136" s="41"/>
      <c r="D136" s="16"/>
      <c r="E136" s="48" t="str">
        <f t="shared" si="1"/>
        <v/>
      </c>
      <c r="F136" s="48"/>
      <c r="G136" s="48"/>
      <c r="H136" s="48"/>
    </row>
    <row r="137" spans="2:8" s="9" customFormat="1" ht="20.100000000000001" customHeight="1" thickBot="1" x14ac:dyDescent="0.25">
      <c r="B137" s="44">
        <v>107</v>
      </c>
      <c r="C137" s="41"/>
      <c r="D137" s="16"/>
      <c r="E137" s="48" t="str">
        <f t="shared" si="1"/>
        <v/>
      </c>
      <c r="F137" s="48"/>
      <c r="G137" s="48"/>
      <c r="H137" s="48"/>
    </row>
    <row r="138" spans="2:8" s="9" customFormat="1" ht="20.100000000000001" customHeight="1" thickBot="1" x14ac:dyDescent="0.25">
      <c r="B138" s="44">
        <v>108</v>
      </c>
      <c r="C138" s="41"/>
      <c r="D138" s="16"/>
      <c r="E138" s="48" t="str">
        <f t="shared" si="1"/>
        <v/>
      </c>
      <c r="F138" s="48"/>
      <c r="G138" s="48"/>
      <c r="H138" s="48"/>
    </row>
    <row r="139" spans="2:8" s="9" customFormat="1" ht="15" x14ac:dyDescent="0.2">
      <c r="B139" s="44"/>
      <c r="C139" s="18"/>
      <c r="D139" s="16"/>
      <c r="E139" s="16"/>
      <c r="F139" s="16"/>
      <c r="G139" s="16"/>
    </row>
    <row r="140" spans="2:8" s="9" customFormat="1" ht="15" thickBot="1" x14ac:dyDescent="0.25">
      <c r="B140" s="17"/>
      <c r="C140" s="18"/>
      <c r="D140" s="16"/>
      <c r="E140" s="16"/>
      <c r="F140" s="16"/>
      <c r="G140" s="16"/>
    </row>
    <row r="141" spans="2:8" s="9" customFormat="1" ht="50.1" customHeight="1" thickBot="1" x14ac:dyDescent="0.25">
      <c r="B141" s="61" t="s">
        <v>150</v>
      </c>
      <c r="C141" s="61"/>
      <c r="D141" s="61"/>
      <c r="E141" s="42"/>
      <c r="F141" s="16"/>
      <c r="G141" s="16"/>
    </row>
    <row r="142" spans="2:8" s="9" customFormat="1" x14ac:dyDescent="0.2">
      <c r="B142" s="61"/>
      <c r="C142" s="61"/>
      <c r="D142" s="61"/>
      <c r="E142" s="16"/>
      <c r="F142" s="16"/>
      <c r="G142" s="16"/>
    </row>
    <row r="143" spans="2:8" s="9" customFormat="1" ht="41.25" customHeight="1" x14ac:dyDescent="0.2">
      <c r="B143" s="59" t="s">
        <v>11</v>
      </c>
      <c r="C143" s="59"/>
      <c r="D143" s="59"/>
      <c r="E143" s="59"/>
      <c r="F143" s="59"/>
      <c r="G143" s="59"/>
    </row>
    <row r="144" spans="2:8" s="9" customFormat="1" x14ac:dyDescent="0.2"/>
    <row r="145" spans="2:7" s="9" customFormat="1" ht="18" x14ac:dyDescent="0.2">
      <c r="G145" s="20"/>
    </row>
    <row r="146" spans="2:7" s="9" customFormat="1" ht="18" x14ac:dyDescent="0.2">
      <c r="C146" s="9" t="s">
        <v>12</v>
      </c>
      <c r="E146" s="37" t="s">
        <v>140</v>
      </c>
      <c r="G146" s="20"/>
    </row>
    <row r="147" spans="2:7" s="9" customFormat="1" ht="22.5" customHeight="1" x14ac:dyDescent="0.25">
      <c r="C147" s="19"/>
      <c r="E147" s="21" t="s">
        <v>6</v>
      </c>
      <c r="G147" s="22"/>
    </row>
    <row r="148" spans="2:7" s="9" customFormat="1" x14ac:dyDescent="0.2">
      <c r="B148" s="13"/>
      <c r="C148" s="23"/>
      <c r="G148" s="18"/>
    </row>
    <row r="149" spans="2:7" s="9" customFormat="1" x14ac:dyDescent="0.2">
      <c r="B149" s="24" t="s">
        <v>7</v>
      </c>
      <c r="C149" s="25"/>
      <c r="D149" s="25"/>
      <c r="E149" s="25"/>
      <c r="F149" s="25"/>
      <c r="G149" s="26"/>
    </row>
    <row r="150" spans="2:7" s="9" customFormat="1" x14ac:dyDescent="0.2">
      <c r="B150" s="28" t="s">
        <v>52</v>
      </c>
      <c r="C150" s="29"/>
      <c r="D150" s="29"/>
      <c r="E150" s="29"/>
      <c r="F150" s="29"/>
      <c r="G150" s="30"/>
    </row>
    <row r="151" spans="2:7" s="9" customFormat="1" ht="32.25" customHeight="1" x14ac:dyDescent="0.2">
      <c r="B151" s="49" t="s">
        <v>147</v>
      </c>
      <c r="C151" s="50"/>
      <c r="D151" s="50"/>
      <c r="E151" s="50"/>
      <c r="F151" s="50"/>
      <c r="G151" s="51"/>
    </row>
    <row r="152" spans="2:7" s="9" customFormat="1" x14ac:dyDescent="0.2">
      <c r="B152" s="31" t="s">
        <v>53</v>
      </c>
      <c r="C152" s="32"/>
      <c r="D152" s="32"/>
      <c r="E152" s="32"/>
      <c r="F152" s="32"/>
      <c r="G152" s="33"/>
    </row>
    <row r="153" spans="2:7" s="9" customFormat="1" x14ac:dyDescent="0.2">
      <c r="B153" s="31" t="s">
        <v>141</v>
      </c>
      <c r="C153" s="32"/>
      <c r="D153" s="32"/>
      <c r="E153" s="32"/>
      <c r="F153" s="32"/>
      <c r="G153" s="33"/>
    </row>
    <row r="154" spans="2:7" s="9" customFormat="1" x14ac:dyDescent="0.2">
      <c r="B154" s="31" t="s">
        <v>142</v>
      </c>
      <c r="C154" s="32"/>
      <c r="D154" s="32"/>
      <c r="E154" s="32"/>
      <c r="F154" s="32"/>
      <c r="G154" s="33"/>
    </row>
    <row r="155" spans="2:7" s="9" customFormat="1" x14ac:dyDescent="0.2">
      <c r="B155" s="34" t="s">
        <v>148</v>
      </c>
      <c r="C155" s="35"/>
      <c r="D155" s="35"/>
      <c r="E155" s="35"/>
      <c r="F155" s="35"/>
      <c r="G155" s="36"/>
    </row>
    <row r="156" spans="2:7" s="9" customFormat="1" x14ac:dyDescent="0.2">
      <c r="B156" s="3"/>
    </row>
    <row r="157" spans="2:7" s="9" customFormat="1" x14ac:dyDescent="0.2">
      <c r="B157" s="3"/>
    </row>
    <row r="158" spans="2:7" s="9" customFormat="1" ht="48.75" customHeight="1" x14ac:dyDescent="0.2">
      <c r="B158" s="3"/>
    </row>
    <row r="159" spans="2:7" s="9" customFormat="1" x14ac:dyDescent="0.2">
      <c r="B159" s="3"/>
    </row>
    <row r="160" spans="2:7" s="9" customFormat="1" x14ac:dyDescent="0.2">
      <c r="B160" s="3"/>
    </row>
    <row r="161" spans="2:8" s="9" customFormat="1" x14ac:dyDescent="0.2">
      <c r="B161" s="3"/>
    </row>
    <row r="162" spans="2:8" s="9" customFormat="1" ht="21.75" customHeight="1" x14ac:dyDescent="0.2">
      <c r="B162" s="3"/>
    </row>
    <row r="163" spans="2:8" s="9" customFormat="1" x14ac:dyDescent="0.2">
      <c r="B163" s="3"/>
    </row>
    <row r="164" spans="2:8" s="9" customFormat="1" x14ac:dyDescent="0.2">
      <c r="B164" s="3"/>
      <c r="H164" s="27"/>
    </row>
    <row r="165" spans="2:8" s="9" customFormat="1" ht="22.5" customHeight="1" x14ac:dyDescent="0.2">
      <c r="B165" s="3"/>
      <c r="H165" s="27"/>
    </row>
    <row r="166" spans="2:8" s="9" customFormat="1" ht="45.75" customHeight="1" x14ac:dyDescent="0.2">
      <c r="B166" s="3"/>
      <c r="H166" s="27"/>
    </row>
    <row r="167" spans="2:8" s="9" customFormat="1" x14ac:dyDescent="0.2">
      <c r="B167" s="3"/>
    </row>
    <row r="168" spans="2:8" s="9" customFormat="1" ht="24.75" customHeight="1" x14ac:dyDescent="0.2">
      <c r="B168" s="3"/>
    </row>
    <row r="169" spans="2:8" s="9" customFormat="1" ht="21.75" customHeight="1" x14ac:dyDescent="0.2">
      <c r="B169" s="3"/>
    </row>
    <row r="170" spans="2:8" s="9" customFormat="1" x14ac:dyDescent="0.2">
      <c r="B170" s="3"/>
    </row>
    <row r="171" spans="2:8" s="9" customFormat="1" x14ac:dyDescent="0.2">
      <c r="B171" s="3"/>
    </row>
    <row r="172" spans="2:8" s="9" customFormat="1" x14ac:dyDescent="0.2">
      <c r="B172" s="3"/>
    </row>
    <row r="173" spans="2:8" s="9" customFormat="1" x14ac:dyDescent="0.2">
      <c r="B173" s="3"/>
    </row>
    <row r="174" spans="2:8" s="9" customFormat="1" x14ac:dyDescent="0.2">
      <c r="B174" s="3"/>
    </row>
    <row r="175" spans="2:8" s="9" customFormat="1" x14ac:dyDescent="0.2">
      <c r="B175" s="3"/>
    </row>
    <row r="176" spans="2:8" s="9" customFormat="1" x14ac:dyDescent="0.2">
      <c r="B176" s="3"/>
    </row>
    <row r="177" spans="2:2" s="9" customFormat="1" x14ac:dyDescent="0.2">
      <c r="B177" s="3"/>
    </row>
    <row r="178" spans="2:2" s="9" customFormat="1" x14ac:dyDescent="0.2">
      <c r="B178" s="3"/>
    </row>
    <row r="179" spans="2:2" s="9" customFormat="1" x14ac:dyDescent="0.2">
      <c r="B179" s="3"/>
    </row>
    <row r="180" spans="2:2" s="9" customFormat="1" x14ac:dyDescent="0.2">
      <c r="B180" s="3"/>
    </row>
    <row r="181" spans="2:2" s="9" customFormat="1" x14ac:dyDescent="0.2">
      <c r="B181" s="3"/>
    </row>
    <row r="182" spans="2:2" s="9" customFormat="1" x14ac:dyDescent="0.2">
      <c r="B182" s="3"/>
    </row>
    <row r="183" spans="2:2" s="9" customFormat="1" x14ac:dyDescent="0.2">
      <c r="B183" s="3"/>
    </row>
    <row r="184" spans="2:2" s="9" customFormat="1" x14ac:dyDescent="0.2">
      <c r="B184" s="3"/>
    </row>
    <row r="185" spans="2:2" s="9" customFormat="1" x14ac:dyDescent="0.2">
      <c r="B185" s="3"/>
    </row>
    <row r="186" spans="2:2" s="9" customFormat="1" x14ac:dyDescent="0.2">
      <c r="B186" s="3"/>
    </row>
    <row r="187" spans="2:2" s="9" customFormat="1" x14ac:dyDescent="0.2">
      <c r="B187" s="3"/>
    </row>
    <row r="188" spans="2:2" s="9" customFormat="1" x14ac:dyDescent="0.2">
      <c r="B188" s="3"/>
    </row>
    <row r="189" spans="2:2" s="9" customFormat="1" x14ac:dyDescent="0.2">
      <c r="B189" s="3"/>
    </row>
    <row r="190" spans="2:2" s="9" customFormat="1" x14ac:dyDescent="0.2">
      <c r="B190" s="3"/>
    </row>
    <row r="191" spans="2:2" s="9" customFormat="1" x14ac:dyDescent="0.2">
      <c r="B191" s="3"/>
    </row>
    <row r="192" spans="2:2" s="9" customFormat="1" x14ac:dyDescent="0.2">
      <c r="B192" s="3"/>
    </row>
    <row r="193" spans="1:7" s="9" customFormat="1" x14ac:dyDescent="0.2">
      <c r="B193" s="3"/>
    </row>
    <row r="194" spans="1:7" s="9" customFormat="1" x14ac:dyDescent="0.2">
      <c r="B194" s="3"/>
    </row>
    <row r="195" spans="1:7" s="9" customFormat="1" x14ac:dyDescent="0.2">
      <c r="B195" s="3"/>
    </row>
    <row r="196" spans="1:7" s="9" customFormat="1" x14ac:dyDescent="0.2">
      <c r="B196" s="3"/>
      <c r="C196" s="5"/>
      <c r="D196" s="5"/>
      <c r="E196" s="5"/>
      <c r="F196" s="5"/>
      <c r="G196" s="5"/>
    </row>
    <row r="197" spans="1:7" s="9" customFormat="1" x14ac:dyDescent="0.2">
      <c r="B197" s="3"/>
      <c r="C197" s="5"/>
      <c r="D197" s="5"/>
      <c r="E197" s="5"/>
      <c r="F197" s="5"/>
      <c r="G197" s="5"/>
    </row>
    <row r="198" spans="1:7" s="9" customFormat="1" x14ac:dyDescent="0.2">
      <c r="A198" s="5"/>
      <c r="B198" s="3"/>
      <c r="C198" s="5"/>
      <c r="D198" s="5"/>
      <c r="E198" s="5"/>
      <c r="F198" s="5"/>
      <c r="G198" s="5"/>
    </row>
    <row r="199" spans="1:7" s="9" customFormat="1" x14ac:dyDescent="0.2">
      <c r="A199" s="5"/>
      <c r="B199" s="3"/>
      <c r="C199" s="5"/>
      <c r="D199" s="5"/>
      <c r="E199" s="5"/>
      <c r="F199" s="5"/>
      <c r="G199" s="5"/>
    </row>
    <row r="200" spans="1:7" s="9" customFormat="1" x14ac:dyDescent="0.2">
      <c r="A200" s="5"/>
      <c r="B200" s="3"/>
      <c r="C200" s="5"/>
      <c r="D200" s="5"/>
      <c r="E200" s="5"/>
      <c r="F200" s="5"/>
      <c r="G200" s="5"/>
    </row>
    <row r="201" spans="1:7" s="9" customFormat="1" x14ac:dyDescent="0.2">
      <c r="A201" s="5"/>
      <c r="B201" s="3"/>
      <c r="C201" s="5"/>
      <c r="D201" s="5"/>
      <c r="E201" s="5"/>
      <c r="F201" s="5"/>
      <c r="G201" s="5"/>
    </row>
    <row r="202" spans="1:7" s="9" customFormat="1" x14ac:dyDescent="0.2">
      <c r="A202" s="5"/>
      <c r="B202" s="3"/>
      <c r="C202" s="5"/>
      <c r="D202" s="5"/>
      <c r="E202" s="5"/>
      <c r="F202" s="5"/>
      <c r="G202" s="5"/>
    </row>
    <row r="203" spans="1:7" s="9" customFormat="1" x14ac:dyDescent="0.2">
      <c r="A203" s="5"/>
      <c r="B203" s="3"/>
      <c r="C203" s="5"/>
      <c r="D203" s="5"/>
      <c r="E203" s="5"/>
      <c r="F203" s="5"/>
      <c r="G203" s="5"/>
    </row>
    <row r="204" spans="1:7" s="9" customFormat="1" x14ac:dyDescent="0.2">
      <c r="A204" s="5"/>
      <c r="B204" s="3"/>
      <c r="C204" s="5"/>
      <c r="D204" s="5"/>
      <c r="E204" s="5"/>
      <c r="F204" s="5"/>
      <c r="G204" s="5"/>
    </row>
    <row r="205" spans="1:7" s="9" customFormat="1" x14ac:dyDescent="0.2">
      <c r="A205" s="5"/>
      <c r="B205" s="3"/>
      <c r="C205" s="5"/>
      <c r="D205" s="5"/>
      <c r="E205" s="5"/>
      <c r="F205" s="5"/>
      <c r="G205" s="5"/>
    </row>
    <row r="206" spans="1:7" s="9" customFormat="1" x14ac:dyDescent="0.2">
      <c r="A206" s="5"/>
      <c r="B206" s="3"/>
      <c r="C206" s="5"/>
      <c r="D206" s="5"/>
      <c r="E206" s="5"/>
      <c r="F206" s="5"/>
      <c r="G206" s="5"/>
    </row>
    <row r="207" spans="1:7" s="9" customFormat="1" x14ac:dyDescent="0.2">
      <c r="A207" s="5"/>
      <c r="B207" s="3"/>
      <c r="C207" s="5"/>
      <c r="D207" s="5"/>
      <c r="E207" s="5"/>
      <c r="F207" s="5"/>
      <c r="G207" s="5"/>
    </row>
    <row r="208" spans="1:7" s="9" customFormat="1" x14ac:dyDescent="0.2">
      <c r="A208" s="5"/>
      <c r="B208" s="3"/>
      <c r="C208" s="5"/>
      <c r="D208" s="5"/>
      <c r="E208" s="5"/>
      <c r="F208" s="5"/>
      <c r="G208" s="5"/>
    </row>
    <row r="209" spans="1:8" s="9" customFormat="1" x14ac:dyDescent="0.2">
      <c r="A209" s="5"/>
      <c r="B209" s="3"/>
      <c r="C209" s="5"/>
      <c r="D209" s="5"/>
      <c r="E209" s="5"/>
      <c r="F209" s="5"/>
      <c r="G209" s="5"/>
    </row>
    <row r="210" spans="1:8" s="9" customFormat="1" x14ac:dyDescent="0.2">
      <c r="A210" s="5"/>
      <c r="B210" s="3"/>
      <c r="C210" s="5"/>
      <c r="D210" s="5"/>
      <c r="E210" s="5"/>
      <c r="F210" s="5"/>
      <c r="G210" s="5"/>
      <c r="H210" s="5"/>
    </row>
    <row r="211" spans="1:8" s="9" customFormat="1" x14ac:dyDescent="0.2">
      <c r="A211" s="5"/>
      <c r="B211" s="3"/>
      <c r="C211" s="5"/>
      <c r="D211" s="5"/>
      <c r="E211" s="5"/>
      <c r="F211" s="5"/>
      <c r="G211" s="5"/>
      <c r="H211" s="5"/>
    </row>
  </sheetData>
  <sheetProtection password="F750" sheet="1" objects="1" scenarios="1" selectLockedCells="1"/>
  <mergeCells count="118">
    <mergeCell ref="B141:D142"/>
    <mergeCell ref="E75:H75"/>
    <mergeCell ref="E76:H76"/>
    <mergeCell ref="E77:H77"/>
    <mergeCell ref="E88:H88"/>
    <mergeCell ref="E89:H89"/>
    <mergeCell ref="E90:H90"/>
    <mergeCell ref="E91:H91"/>
    <mergeCell ref="E92:H92"/>
    <mergeCell ref="E83:H83"/>
    <mergeCell ref="E103:H103"/>
    <mergeCell ref="E104:H104"/>
    <mergeCell ref="E105:H105"/>
    <mergeCell ref="E106:H106"/>
    <mergeCell ref="E107:H107"/>
    <mergeCell ref="E84:H84"/>
    <mergeCell ref="E85:H85"/>
    <mergeCell ref="E86:H86"/>
    <mergeCell ref="E87:H87"/>
    <mergeCell ref="E98:H98"/>
    <mergeCell ref="E99:H99"/>
    <mergeCell ref="E100:H100"/>
    <mergeCell ref="E101:H101"/>
    <mergeCell ref="E102:H102"/>
    <mergeCell ref="E31:H31"/>
    <mergeCell ref="E32:H32"/>
    <mergeCell ref="E33:H33"/>
    <mergeCell ref="E36:H36"/>
    <mergeCell ref="E37:H37"/>
    <mergeCell ref="E34:H34"/>
    <mergeCell ref="E44:H44"/>
    <mergeCell ref="E45:H45"/>
    <mergeCell ref="E40:H40"/>
    <mergeCell ref="E41:H41"/>
    <mergeCell ref="B9:G9"/>
    <mergeCell ref="B24:G24"/>
    <mergeCell ref="E42:H42"/>
    <mergeCell ref="E35:H35"/>
    <mergeCell ref="D22:E22"/>
    <mergeCell ref="B143:G143"/>
    <mergeCell ref="E30:H30"/>
    <mergeCell ref="E70:H70"/>
    <mergeCell ref="E71:H71"/>
    <mergeCell ref="E72:H72"/>
    <mergeCell ref="E63:H63"/>
    <mergeCell ref="E64:H64"/>
    <mergeCell ref="E65:H65"/>
    <mergeCell ref="E66:H66"/>
    <mergeCell ref="E67:H67"/>
    <mergeCell ref="E78:H78"/>
    <mergeCell ref="E79:H79"/>
    <mergeCell ref="E80:H80"/>
    <mergeCell ref="E81:H81"/>
    <mergeCell ref="E82:H82"/>
    <mergeCell ref="E73:H73"/>
    <mergeCell ref="E74:H74"/>
    <mergeCell ref="B26:F26"/>
    <mergeCell ref="E28:H28"/>
    <mergeCell ref="B151:G151"/>
    <mergeCell ref="D18:F18"/>
    <mergeCell ref="E55:H55"/>
    <mergeCell ref="E56:H56"/>
    <mergeCell ref="E57:H57"/>
    <mergeCell ref="E52:H52"/>
    <mergeCell ref="E53:H53"/>
    <mergeCell ref="E43:H43"/>
    <mergeCell ref="E58:H58"/>
    <mergeCell ref="E59:H59"/>
    <mergeCell ref="E60:H60"/>
    <mergeCell ref="E61:H61"/>
    <mergeCell ref="E62:H62"/>
    <mergeCell ref="E54:H54"/>
    <mergeCell ref="E47:H47"/>
    <mergeCell ref="E48:H48"/>
    <mergeCell ref="E49:H49"/>
    <mergeCell ref="E50:H50"/>
    <mergeCell ref="E51:H51"/>
    <mergeCell ref="E46:H46"/>
    <mergeCell ref="E39:H39"/>
    <mergeCell ref="E68:H68"/>
    <mergeCell ref="E69:H69"/>
    <mergeCell ref="E38:H38"/>
    <mergeCell ref="E93:H93"/>
    <mergeCell ref="E94:H94"/>
    <mergeCell ref="E95:H95"/>
    <mergeCell ref="E96:H96"/>
    <mergeCell ref="E97:H97"/>
    <mergeCell ref="E113:H113"/>
    <mergeCell ref="E114:H114"/>
    <mergeCell ref="E115:H115"/>
    <mergeCell ref="E116:H116"/>
    <mergeCell ref="E117:H117"/>
    <mergeCell ref="E108:H108"/>
    <mergeCell ref="E109:H109"/>
    <mergeCell ref="E110:H110"/>
    <mergeCell ref="E111:H111"/>
    <mergeCell ref="E112:H112"/>
    <mergeCell ref="E123:H123"/>
    <mergeCell ref="E124:H124"/>
    <mergeCell ref="E125:H125"/>
    <mergeCell ref="E126:H126"/>
    <mergeCell ref="E127:H127"/>
    <mergeCell ref="E118:H118"/>
    <mergeCell ref="E119:H119"/>
    <mergeCell ref="E120:H120"/>
    <mergeCell ref="E121:H121"/>
    <mergeCell ref="E122:H122"/>
    <mergeCell ref="E138:H138"/>
    <mergeCell ref="E133:H133"/>
    <mergeCell ref="E134:H134"/>
    <mergeCell ref="E135:H135"/>
    <mergeCell ref="E136:H136"/>
    <mergeCell ref="E137:H137"/>
    <mergeCell ref="E128:H128"/>
    <mergeCell ref="E129:H129"/>
    <mergeCell ref="E130:H130"/>
    <mergeCell ref="E131:H131"/>
    <mergeCell ref="E132:H132"/>
  </mergeCells>
  <phoneticPr fontId="24" type="noConversion"/>
  <dataValidations count="3">
    <dataValidation allowBlank="1" showErrorMessage="1" sqref="D18"/>
    <dataValidation type="whole" allowBlank="1" showInputMessage="1" showErrorMessage="1" sqref="F14">
      <formula1>0</formula1>
      <formula2>1000</formula2>
    </dataValidation>
    <dataValidation type="date" allowBlank="1" showInputMessage="1" showErrorMessage="1" sqref="D20:D21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Foglio1!$B$1:$B$2</xm:f>
          </x14:formula1>
          <xm:sqref>G26 E141</xm:sqref>
        </x14:dataValidation>
        <x14:dataValidation type="list" allowBlank="1" showInputMessage="1" showErrorMessage="1">
          <x14:formula1>
            <xm:f>Foglio1!$C$1</xm:f>
          </x14:formula1>
          <xm:sqref>D14</xm:sqref>
        </x14:dataValidation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Foglio1!$D$1:$D$108</xm:f>
          </x14:formula1>
          <xm:sqref>C31:C138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8"/>
  <sheetViews>
    <sheetView workbookViewId="0">
      <selection activeCell="K5" sqref="J5:K5"/>
    </sheetView>
  </sheetViews>
  <sheetFormatPr defaultRowHeight="15" x14ac:dyDescent="0.25"/>
  <cols>
    <col min="1" max="1" width="36.7109375" bestFit="1" customWidth="1"/>
  </cols>
  <sheetData>
    <row r="1" spans="1:4" x14ac:dyDescent="0.25">
      <c r="A1" t="s">
        <v>146</v>
      </c>
      <c r="B1" t="s">
        <v>47</v>
      </c>
      <c r="C1" t="s">
        <v>145</v>
      </c>
      <c r="D1" t="s">
        <v>143</v>
      </c>
    </row>
    <row r="2" spans="1:4" x14ac:dyDescent="0.25">
      <c r="B2" t="s">
        <v>46</v>
      </c>
      <c r="D2" t="s">
        <v>144</v>
      </c>
    </row>
    <row r="3" spans="1:4" x14ac:dyDescent="0.25">
      <c r="D3" t="s">
        <v>156</v>
      </c>
    </row>
    <row r="4" spans="1:4" x14ac:dyDescent="0.25">
      <c r="D4" t="s">
        <v>157</v>
      </c>
    </row>
    <row r="5" spans="1:4" x14ac:dyDescent="0.25">
      <c r="D5" t="s">
        <v>158</v>
      </c>
    </row>
    <row r="6" spans="1:4" x14ac:dyDescent="0.25">
      <c r="D6" t="s">
        <v>159</v>
      </c>
    </row>
    <row r="7" spans="1:4" x14ac:dyDescent="0.25">
      <c r="D7" t="s">
        <v>160</v>
      </c>
    </row>
    <row r="8" spans="1:4" x14ac:dyDescent="0.25">
      <c r="D8" t="s">
        <v>161</v>
      </c>
    </row>
    <row r="9" spans="1:4" x14ac:dyDescent="0.25">
      <c r="D9" t="s">
        <v>162</v>
      </c>
    </row>
    <row r="10" spans="1:4" x14ac:dyDescent="0.25">
      <c r="D10" t="s">
        <v>163</v>
      </c>
    </row>
    <row r="11" spans="1:4" x14ac:dyDescent="0.25">
      <c r="D11" t="s">
        <v>164</v>
      </c>
    </row>
    <row r="12" spans="1:4" x14ac:dyDescent="0.25">
      <c r="D12" t="s">
        <v>165</v>
      </c>
    </row>
    <row r="13" spans="1:4" x14ac:dyDescent="0.25">
      <c r="D13" t="s">
        <v>166</v>
      </c>
    </row>
    <row r="14" spans="1:4" x14ac:dyDescent="0.25">
      <c r="D14" t="s">
        <v>167</v>
      </c>
    </row>
    <row r="15" spans="1:4" x14ac:dyDescent="0.25">
      <c r="D15" t="s">
        <v>168</v>
      </c>
    </row>
    <row r="16" spans="1:4" x14ac:dyDescent="0.25">
      <c r="D16" t="s">
        <v>169</v>
      </c>
    </row>
    <row r="17" spans="4:4" x14ac:dyDescent="0.25">
      <c r="D17" t="s">
        <v>170</v>
      </c>
    </row>
    <row r="18" spans="4:4" x14ac:dyDescent="0.25">
      <c r="D18" t="s">
        <v>171</v>
      </c>
    </row>
    <row r="19" spans="4:4" x14ac:dyDescent="0.25">
      <c r="D19" t="s">
        <v>172</v>
      </c>
    </row>
    <row r="20" spans="4:4" x14ac:dyDescent="0.25">
      <c r="D20" t="s">
        <v>173</v>
      </c>
    </row>
    <row r="21" spans="4:4" x14ac:dyDescent="0.25">
      <c r="D21" t="s">
        <v>174</v>
      </c>
    </row>
    <row r="22" spans="4:4" x14ac:dyDescent="0.25">
      <c r="D22" t="s">
        <v>175</v>
      </c>
    </row>
    <row r="23" spans="4:4" x14ac:dyDescent="0.25">
      <c r="D23" t="s">
        <v>176</v>
      </c>
    </row>
    <row r="24" spans="4:4" x14ac:dyDescent="0.25">
      <c r="D24" t="s">
        <v>177</v>
      </c>
    </row>
    <row r="25" spans="4:4" x14ac:dyDescent="0.25">
      <c r="D25" t="s">
        <v>178</v>
      </c>
    </row>
    <row r="26" spans="4:4" x14ac:dyDescent="0.25">
      <c r="D26" t="s">
        <v>179</v>
      </c>
    </row>
    <row r="27" spans="4:4" x14ac:dyDescent="0.25">
      <c r="D27" t="s">
        <v>180</v>
      </c>
    </row>
    <row r="28" spans="4:4" x14ac:dyDescent="0.25">
      <c r="D28" t="s">
        <v>181</v>
      </c>
    </row>
    <row r="29" spans="4:4" x14ac:dyDescent="0.25">
      <c r="D29" t="s">
        <v>182</v>
      </c>
    </row>
    <row r="30" spans="4:4" x14ac:dyDescent="0.25">
      <c r="D30" t="s">
        <v>183</v>
      </c>
    </row>
    <row r="31" spans="4:4" x14ac:dyDescent="0.25">
      <c r="D31" t="s">
        <v>184</v>
      </c>
    </row>
    <row r="32" spans="4:4" x14ac:dyDescent="0.25">
      <c r="D32" t="s">
        <v>185</v>
      </c>
    </row>
    <row r="33" spans="4:4" x14ac:dyDescent="0.25">
      <c r="D33" t="s">
        <v>186</v>
      </c>
    </row>
    <row r="34" spans="4:4" x14ac:dyDescent="0.25">
      <c r="D34" t="s">
        <v>187</v>
      </c>
    </row>
    <row r="35" spans="4:4" x14ac:dyDescent="0.25">
      <c r="D35" t="s">
        <v>188</v>
      </c>
    </row>
    <row r="36" spans="4:4" x14ac:dyDescent="0.25">
      <c r="D36" t="s">
        <v>189</v>
      </c>
    </row>
    <row r="37" spans="4:4" x14ac:dyDescent="0.25">
      <c r="D37" t="s">
        <v>190</v>
      </c>
    </row>
    <row r="38" spans="4:4" x14ac:dyDescent="0.25">
      <c r="D38" t="s">
        <v>191</v>
      </c>
    </row>
    <row r="39" spans="4:4" x14ac:dyDescent="0.25">
      <c r="D39" t="s">
        <v>192</v>
      </c>
    </row>
    <row r="40" spans="4:4" x14ac:dyDescent="0.25">
      <c r="D40" t="s">
        <v>193</v>
      </c>
    </row>
    <row r="41" spans="4:4" x14ac:dyDescent="0.25">
      <c r="D41" t="s">
        <v>194</v>
      </c>
    </row>
    <row r="42" spans="4:4" x14ac:dyDescent="0.25">
      <c r="D42" t="s">
        <v>195</v>
      </c>
    </row>
    <row r="43" spans="4:4" x14ac:dyDescent="0.25">
      <c r="D43" t="s">
        <v>196</v>
      </c>
    </row>
    <row r="44" spans="4:4" x14ac:dyDescent="0.25">
      <c r="D44" t="s">
        <v>197</v>
      </c>
    </row>
    <row r="45" spans="4:4" x14ac:dyDescent="0.25">
      <c r="D45" t="s">
        <v>198</v>
      </c>
    </row>
    <row r="46" spans="4:4" x14ac:dyDescent="0.25">
      <c r="D46" t="s">
        <v>199</v>
      </c>
    </row>
    <row r="47" spans="4:4" x14ac:dyDescent="0.25">
      <c r="D47" t="s">
        <v>200</v>
      </c>
    </row>
    <row r="48" spans="4:4" x14ac:dyDescent="0.25">
      <c r="D48" t="s">
        <v>201</v>
      </c>
    </row>
    <row r="49" spans="4:4" x14ac:dyDescent="0.25">
      <c r="D49" t="s">
        <v>202</v>
      </c>
    </row>
    <row r="50" spans="4:4" x14ac:dyDescent="0.25">
      <c r="D50" t="s">
        <v>203</v>
      </c>
    </row>
    <row r="51" spans="4:4" x14ac:dyDescent="0.25">
      <c r="D51" t="s">
        <v>204</v>
      </c>
    </row>
    <row r="52" spans="4:4" x14ac:dyDescent="0.25">
      <c r="D52" t="s">
        <v>205</v>
      </c>
    </row>
    <row r="53" spans="4:4" x14ac:dyDescent="0.25">
      <c r="D53" t="s">
        <v>206</v>
      </c>
    </row>
    <row r="54" spans="4:4" x14ac:dyDescent="0.25">
      <c r="D54" t="s">
        <v>207</v>
      </c>
    </row>
    <row r="55" spans="4:4" x14ac:dyDescent="0.25">
      <c r="D55" t="s">
        <v>208</v>
      </c>
    </row>
    <row r="56" spans="4:4" x14ac:dyDescent="0.25">
      <c r="D56" t="s">
        <v>209</v>
      </c>
    </row>
    <row r="57" spans="4:4" x14ac:dyDescent="0.25">
      <c r="D57" t="s">
        <v>210</v>
      </c>
    </row>
    <row r="58" spans="4:4" x14ac:dyDescent="0.25">
      <c r="D58" t="s">
        <v>211</v>
      </c>
    </row>
    <row r="59" spans="4:4" x14ac:dyDescent="0.25">
      <c r="D59" t="s">
        <v>212</v>
      </c>
    </row>
    <row r="60" spans="4:4" x14ac:dyDescent="0.25">
      <c r="D60" t="s">
        <v>213</v>
      </c>
    </row>
    <row r="61" spans="4:4" x14ac:dyDescent="0.25">
      <c r="D61" t="s">
        <v>214</v>
      </c>
    </row>
    <row r="62" spans="4:4" x14ac:dyDescent="0.25">
      <c r="D62" t="s">
        <v>215</v>
      </c>
    </row>
    <row r="63" spans="4:4" x14ac:dyDescent="0.25">
      <c r="D63" t="s">
        <v>216</v>
      </c>
    </row>
    <row r="64" spans="4:4" x14ac:dyDescent="0.25">
      <c r="D64" t="s">
        <v>217</v>
      </c>
    </row>
    <row r="65" spans="4:4" x14ac:dyDescent="0.25">
      <c r="D65" t="s">
        <v>218</v>
      </c>
    </row>
    <row r="66" spans="4:4" x14ac:dyDescent="0.25">
      <c r="D66" t="s">
        <v>219</v>
      </c>
    </row>
    <row r="67" spans="4:4" x14ac:dyDescent="0.25">
      <c r="D67" t="s">
        <v>220</v>
      </c>
    </row>
    <row r="68" spans="4:4" x14ac:dyDescent="0.25">
      <c r="D68" t="s">
        <v>221</v>
      </c>
    </row>
    <row r="69" spans="4:4" x14ac:dyDescent="0.25">
      <c r="D69" t="s">
        <v>222</v>
      </c>
    </row>
    <row r="70" spans="4:4" x14ac:dyDescent="0.25">
      <c r="D70" t="s">
        <v>223</v>
      </c>
    </row>
    <row r="71" spans="4:4" x14ac:dyDescent="0.25">
      <c r="D71" t="s">
        <v>224</v>
      </c>
    </row>
    <row r="72" spans="4:4" x14ac:dyDescent="0.25">
      <c r="D72" t="s">
        <v>225</v>
      </c>
    </row>
    <row r="73" spans="4:4" x14ac:dyDescent="0.25">
      <c r="D73" t="s">
        <v>226</v>
      </c>
    </row>
    <row r="74" spans="4:4" x14ac:dyDescent="0.25">
      <c r="D74" t="s">
        <v>227</v>
      </c>
    </row>
    <row r="75" spans="4:4" x14ac:dyDescent="0.25">
      <c r="D75" t="s">
        <v>228</v>
      </c>
    </row>
    <row r="76" spans="4:4" x14ac:dyDescent="0.25">
      <c r="D76" t="s">
        <v>229</v>
      </c>
    </row>
    <row r="77" spans="4:4" x14ac:dyDescent="0.25">
      <c r="D77" t="s">
        <v>230</v>
      </c>
    </row>
    <row r="78" spans="4:4" x14ac:dyDescent="0.25">
      <c r="D78" t="s">
        <v>231</v>
      </c>
    </row>
    <row r="79" spans="4:4" x14ac:dyDescent="0.25">
      <c r="D79" t="s">
        <v>232</v>
      </c>
    </row>
    <row r="80" spans="4:4" x14ac:dyDescent="0.25">
      <c r="D80" t="s">
        <v>233</v>
      </c>
    </row>
    <row r="81" spans="4:4" x14ac:dyDescent="0.25">
      <c r="D81" t="s">
        <v>234</v>
      </c>
    </row>
    <row r="82" spans="4:4" x14ac:dyDescent="0.25">
      <c r="D82" t="s">
        <v>235</v>
      </c>
    </row>
    <row r="83" spans="4:4" x14ac:dyDescent="0.25">
      <c r="D83" t="s">
        <v>236</v>
      </c>
    </row>
    <row r="84" spans="4:4" x14ac:dyDescent="0.25">
      <c r="D84" t="s">
        <v>237</v>
      </c>
    </row>
    <row r="85" spans="4:4" x14ac:dyDescent="0.25">
      <c r="D85" t="s">
        <v>238</v>
      </c>
    </row>
    <row r="86" spans="4:4" x14ac:dyDescent="0.25">
      <c r="D86" t="s">
        <v>239</v>
      </c>
    </row>
    <row r="87" spans="4:4" x14ac:dyDescent="0.25">
      <c r="D87" t="s">
        <v>240</v>
      </c>
    </row>
    <row r="88" spans="4:4" x14ac:dyDescent="0.25">
      <c r="D88" t="s">
        <v>241</v>
      </c>
    </row>
    <row r="89" spans="4:4" x14ac:dyDescent="0.25">
      <c r="D89" t="s">
        <v>242</v>
      </c>
    </row>
    <row r="90" spans="4:4" x14ac:dyDescent="0.25">
      <c r="D90" t="s">
        <v>243</v>
      </c>
    </row>
    <row r="91" spans="4:4" x14ac:dyDescent="0.25">
      <c r="D91" t="s">
        <v>244</v>
      </c>
    </row>
    <row r="92" spans="4:4" x14ac:dyDescent="0.25">
      <c r="D92" t="s">
        <v>245</v>
      </c>
    </row>
    <row r="93" spans="4:4" x14ac:dyDescent="0.25">
      <c r="D93" t="s">
        <v>246</v>
      </c>
    </row>
    <row r="94" spans="4:4" x14ac:dyDescent="0.25">
      <c r="D94" t="s">
        <v>247</v>
      </c>
    </row>
    <row r="95" spans="4:4" x14ac:dyDescent="0.25">
      <c r="D95" t="s">
        <v>248</v>
      </c>
    </row>
    <row r="96" spans="4:4" x14ac:dyDescent="0.25">
      <c r="D96" t="s">
        <v>249</v>
      </c>
    </row>
    <row r="97" spans="4:4" x14ac:dyDescent="0.25">
      <c r="D97" t="s">
        <v>250</v>
      </c>
    </row>
    <row r="98" spans="4:4" x14ac:dyDescent="0.25">
      <c r="D98" t="s">
        <v>251</v>
      </c>
    </row>
    <row r="99" spans="4:4" x14ac:dyDescent="0.25">
      <c r="D99" t="s">
        <v>252</v>
      </c>
    </row>
    <row r="100" spans="4:4" x14ac:dyDescent="0.25">
      <c r="D100" t="s">
        <v>253</v>
      </c>
    </row>
    <row r="101" spans="4:4" x14ac:dyDescent="0.25">
      <c r="D101" t="s">
        <v>254</v>
      </c>
    </row>
    <row r="102" spans="4:4" x14ac:dyDescent="0.25">
      <c r="D102" t="s">
        <v>255</v>
      </c>
    </row>
    <row r="103" spans="4:4" x14ac:dyDescent="0.25">
      <c r="D103" t="s">
        <v>256</v>
      </c>
    </row>
    <row r="104" spans="4:4" x14ac:dyDescent="0.25">
      <c r="D104" t="s">
        <v>257</v>
      </c>
    </row>
    <row r="105" spans="4:4" x14ac:dyDescent="0.25">
      <c r="D105" t="s">
        <v>258</v>
      </c>
    </row>
    <row r="106" spans="4:4" x14ac:dyDescent="0.25">
      <c r="D106" t="s">
        <v>259</v>
      </c>
    </row>
    <row r="107" spans="4:4" x14ac:dyDescent="0.25">
      <c r="D107" t="s">
        <v>260</v>
      </c>
    </row>
    <row r="108" spans="4:4" x14ac:dyDescent="0.25">
      <c r="D108" t="s">
        <v>261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DR2"/>
  <sheetViews>
    <sheetView topLeftCell="CZ1" workbookViewId="0">
      <selection activeCell="DD6" sqref="DD6"/>
    </sheetView>
  </sheetViews>
  <sheetFormatPr defaultRowHeight="15" x14ac:dyDescent="0.25"/>
  <cols>
    <col min="1" max="1" width="36.7109375" bestFit="1" customWidth="1"/>
    <col min="3" max="3" width="22.7109375" bestFit="1" customWidth="1"/>
    <col min="4" max="4" width="16.7109375" bestFit="1" customWidth="1"/>
    <col min="5" max="5" width="14" bestFit="1" customWidth="1"/>
    <col min="6" max="6" width="14" customWidth="1"/>
    <col min="7" max="7" width="10.7109375" bestFit="1" customWidth="1"/>
    <col min="8" max="8" width="72.85546875" bestFit="1" customWidth="1"/>
    <col min="9" max="16" width="12.140625" bestFit="1" customWidth="1"/>
    <col min="17" max="34" width="13.28515625" bestFit="1" customWidth="1"/>
    <col min="47" max="47" width="10.85546875" customWidth="1"/>
    <col min="61" max="61" width="13.28515625" bestFit="1" customWidth="1"/>
    <col min="79" max="79" width="13.28515625" bestFit="1" customWidth="1"/>
    <col min="117" max="117" width="14.28515625" bestFit="1" customWidth="1"/>
  </cols>
  <sheetData>
    <row r="1" spans="1:122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54</v>
      </c>
      <c r="G1" t="s">
        <v>48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44</v>
      </c>
      <c r="AI1" t="s">
        <v>55</v>
      </c>
      <c r="AJ1" t="s">
        <v>56</v>
      </c>
      <c r="AK1" t="s">
        <v>57</v>
      </c>
      <c r="AL1" t="s">
        <v>58</v>
      </c>
      <c r="AM1" t="s">
        <v>59</v>
      </c>
      <c r="AN1" t="s">
        <v>60</v>
      </c>
      <c r="AO1" t="s">
        <v>61</v>
      </c>
      <c r="AP1" t="s">
        <v>62</v>
      </c>
      <c r="AQ1" t="s">
        <v>63</v>
      </c>
      <c r="AR1" t="s">
        <v>64</v>
      </c>
      <c r="AS1" t="s">
        <v>65</v>
      </c>
      <c r="AT1" t="s">
        <v>66</v>
      </c>
      <c r="AU1" t="s">
        <v>67</v>
      </c>
      <c r="AV1" t="s">
        <v>68</v>
      </c>
      <c r="AW1" t="s">
        <v>69</v>
      </c>
      <c r="AX1" t="s">
        <v>70</v>
      </c>
      <c r="AY1" t="s">
        <v>71</v>
      </c>
      <c r="AZ1" t="s">
        <v>72</v>
      </c>
      <c r="BA1" t="s">
        <v>73</v>
      </c>
      <c r="BB1" t="s">
        <v>74</v>
      </c>
      <c r="BC1" t="s">
        <v>75</v>
      </c>
      <c r="BD1" t="s">
        <v>76</v>
      </c>
      <c r="BE1" t="s">
        <v>77</v>
      </c>
      <c r="BF1" t="s">
        <v>78</v>
      </c>
      <c r="BG1" t="s">
        <v>79</v>
      </c>
      <c r="BH1" t="s">
        <v>80</v>
      </c>
      <c r="BI1" t="s">
        <v>81</v>
      </c>
      <c r="BJ1" t="s">
        <v>82</v>
      </c>
      <c r="BK1" t="s">
        <v>83</v>
      </c>
      <c r="BL1" t="s">
        <v>84</v>
      </c>
      <c r="BM1" t="s">
        <v>85</v>
      </c>
      <c r="BN1" t="s">
        <v>86</v>
      </c>
      <c r="BO1" t="s">
        <v>87</v>
      </c>
      <c r="BP1" t="s">
        <v>88</v>
      </c>
      <c r="BQ1" t="s">
        <v>89</v>
      </c>
      <c r="BR1" t="s">
        <v>90</v>
      </c>
      <c r="BS1" t="s">
        <v>91</v>
      </c>
      <c r="BT1" t="s">
        <v>92</v>
      </c>
      <c r="BU1" t="s">
        <v>93</v>
      </c>
      <c r="BV1" t="s">
        <v>94</v>
      </c>
      <c r="BW1" t="s">
        <v>95</v>
      </c>
      <c r="BX1" t="s">
        <v>96</v>
      </c>
      <c r="BY1" t="s">
        <v>97</v>
      </c>
      <c r="BZ1" t="s">
        <v>98</v>
      </c>
      <c r="CA1" t="s">
        <v>99</v>
      </c>
      <c r="CB1" t="s">
        <v>100</v>
      </c>
      <c r="CC1" t="s">
        <v>101</v>
      </c>
      <c r="CD1" t="s">
        <v>102</v>
      </c>
      <c r="CE1" t="s">
        <v>103</v>
      </c>
      <c r="CF1" t="s">
        <v>104</v>
      </c>
      <c r="CG1" t="s">
        <v>105</v>
      </c>
      <c r="CH1" t="s">
        <v>106</v>
      </c>
      <c r="CI1" t="s">
        <v>107</v>
      </c>
      <c r="CJ1" t="s">
        <v>108</v>
      </c>
      <c r="CK1" t="s">
        <v>109</v>
      </c>
      <c r="CL1" t="s">
        <v>110</v>
      </c>
      <c r="CM1" t="s">
        <v>111</v>
      </c>
      <c r="CN1" t="s">
        <v>112</v>
      </c>
      <c r="CO1" t="s">
        <v>113</v>
      </c>
      <c r="CP1" t="s">
        <v>114</v>
      </c>
      <c r="CQ1" t="s">
        <v>115</v>
      </c>
      <c r="CR1" t="s">
        <v>116</v>
      </c>
      <c r="CS1" t="s">
        <v>117</v>
      </c>
      <c r="CT1" t="s">
        <v>118</v>
      </c>
      <c r="CU1" t="s">
        <v>119</v>
      </c>
      <c r="CV1" t="s">
        <v>120</v>
      </c>
      <c r="CW1" t="s">
        <v>121</v>
      </c>
      <c r="CX1" t="s">
        <v>122</v>
      </c>
      <c r="CY1" t="s">
        <v>123</v>
      </c>
      <c r="CZ1" t="s">
        <v>124</v>
      </c>
      <c r="DA1" t="s">
        <v>125</v>
      </c>
      <c r="DB1" t="s">
        <v>126</v>
      </c>
      <c r="DC1" t="s">
        <v>127</v>
      </c>
      <c r="DD1" t="s">
        <v>128</v>
      </c>
      <c r="DE1" t="s">
        <v>129</v>
      </c>
      <c r="DF1" t="s">
        <v>130</v>
      </c>
      <c r="DG1" t="s">
        <v>131</v>
      </c>
      <c r="DH1" t="s">
        <v>132</v>
      </c>
      <c r="DI1" t="s">
        <v>133</v>
      </c>
      <c r="DJ1" t="s">
        <v>134</v>
      </c>
      <c r="DK1" t="s">
        <v>135</v>
      </c>
      <c r="DL1" t="s">
        <v>136</v>
      </c>
      <c r="DM1" t="s">
        <v>137</v>
      </c>
      <c r="DN1" t="s">
        <v>151</v>
      </c>
      <c r="DO1" t="s">
        <v>152</v>
      </c>
      <c r="DP1" t="s">
        <v>153</v>
      </c>
      <c r="DQ1" t="s">
        <v>154</v>
      </c>
      <c r="DR1" t="s">
        <v>155</v>
      </c>
    </row>
    <row r="2" spans="1:122" x14ac:dyDescent="0.25">
      <c r="A2" t="str">
        <f>preferenze!D12</f>
        <v>GRADUATORIA COPERTURA POSTI DSGA</v>
      </c>
      <c r="B2" t="str">
        <f>preferenze!D14</f>
        <v>DSGA</v>
      </c>
      <c r="C2">
        <f>preferenze!F14</f>
        <v>0</v>
      </c>
      <c r="D2">
        <f>preferenze!D18</f>
        <v>0</v>
      </c>
      <c r="E2" s="38">
        <f>preferenze!D20</f>
        <v>0</v>
      </c>
      <c r="F2" s="46">
        <f>preferenze!D22</f>
        <v>0</v>
      </c>
      <c r="G2" s="46">
        <f>preferenze!G26</f>
        <v>0</v>
      </c>
      <c r="H2">
        <f>preferenze!C31</f>
        <v>0</v>
      </c>
      <c r="I2">
        <f>preferenze!C32</f>
        <v>0</v>
      </c>
      <c r="J2">
        <f>preferenze!C33</f>
        <v>0</v>
      </c>
      <c r="K2">
        <f>preferenze!C34</f>
        <v>0</v>
      </c>
      <c r="L2">
        <f>preferenze!C35</f>
        <v>0</v>
      </c>
      <c r="M2">
        <f>preferenze!C36</f>
        <v>0</v>
      </c>
      <c r="N2">
        <f>preferenze!C37</f>
        <v>0</v>
      </c>
      <c r="O2">
        <f>preferenze!C38</f>
        <v>0</v>
      </c>
      <c r="P2">
        <f>preferenze!C39</f>
        <v>0</v>
      </c>
      <c r="Q2">
        <f>preferenze!C40</f>
        <v>0</v>
      </c>
      <c r="R2">
        <f>preferenze!C41</f>
        <v>0</v>
      </c>
      <c r="S2">
        <f>preferenze!C42</f>
        <v>0</v>
      </c>
      <c r="T2">
        <f>preferenze!C43</f>
        <v>0</v>
      </c>
      <c r="U2">
        <f>preferenze!C44</f>
        <v>0</v>
      </c>
      <c r="V2">
        <f>preferenze!C45</f>
        <v>0</v>
      </c>
      <c r="W2">
        <f>preferenze!C46</f>
        <v>0</v>
      </c>
      <c r="X2">
        <f>preferenze!C47</f>
        <v>0</v>
      </c>
      <c r="Y2">
        <f>preferenze!C48</f>
        <v>0</v>
      </c>
      <c r="Z2">
        <f>preferenze!C49</f>
        <v>0</v>
      </c>
      <c r="AA2">
        <f>preferenze!C50</f>
        <v>0</v>
      </c>
      <c r="AB2">
        <f>preferenze!C51</f>
        <v>0</v>
      </c>
      <c r="AC2">
        <f>preferenze!C52</f>
        <v>0</v>
      </c>
      <c r="AD2">
        <f>preferenze!C53</f>
        <v>0</v>
      </c>
      <c r="AE2">
        <f>preferenze!C54</f>
        <v>0</v>
      </c>
      <c r="AF2">
        <f>preferenze!C55</f>
        <v>0</v>
      </c>
      <c r="AG2">
        <f>preferenze!C56</f>
        <v>0</v>
      </c>
      <c r="AH2">
        <f>preferenze!C57</f>
        <v>0</v>
      </c>
      <c r="AI2">
        <f>preferenze!C58</f>
        <v>0</v>
      </c>
      <c r="AJ2">
        <f>preferenze!C59</f>
        <v>0</v>
      </c>
      <c r="AK2">
        <f>preferenze!C60</f>
        <v>0</v>
      </c>
      <c r="AL2">
        <f>preferenze!C61</f>
        <v>0</v>
      </c>
      <c r="AM2">
        <f>preferenze!C62</f>
        <v>0</v>
      </c>
      <c r="AN2">
        <f>preferenze!C63</f>
        <v>0</v>
      </c>
      <c r="AO2">
        <f>preferenze!C64</f>
        <v>0</v>
      </c>
      <c r="AP2">
        <f>preferenze!C65</f>
        <v>0</v>
      </c>
      <c r="AQ2">
        <f>preferenze!C66</f>
        <v>0</v>
      </c>
      <c r="AR2">
        <f>preferenze!C67</f>
        <v>0</v>
      </c>
      <c r="AS2">
        <f>preferenze!C68</f>
        <v>0</v>
      </c>
      <c r="AT2">
        <f>preferenze!C69</f>
        <v>0</v>
      </c>
      <c r="AU2">
        <f>preferenze!C70</f>
        <v>0</v>
      </c>
      <c r="AV2">
        <f>preferenze!C71</f>
        <v>0</v>
      </c>
      <c r="AW2">
        <f>preferenze!C72</f>
        <v>0</v>
      </c>
      <c r="AX2">
        <f>preferenze!C73</f>
        <v>0</v>
      </c>
      <c r="AY2">
        <f>preferenze!C74</f>
        <v>0</v>
      </c>
      <c r="AZ2">
        <f>preferenze!C75</f>
        <v>0</v>
      </c>
      <c r="BA2">
        <f>preferenze!C76</f>
        <v>0</v>
      </c>
      <c r="BB2">
        <f>preferenze!C77</f>
        <v>0</v>
      </c>
      <c r="BC2">
        <f>preferenze!C78</f>
        <v>0</v>
      </c>
      <c r="BD2">
        <f>preferenze!C79</f>
        <v>0</v>
      </c>
      <c r="BE2">
        <f>preferenze!C80</f>
        <v>0</v>
      </c>
      <c r="BF2">
        <f>preferenze!C81</f>
        <v>0</v>
      </c>
      <c r="BG2">
        <f>preferenze!C82</f>
        <v>0</v>
      </c>
      <c r="BH2">
        <f>preferenze!C83</f>
        <v>0</v>
      </c>
      <c r="BI2">
        <f>preferenze!C84</f>
        <v>0</v>
      </c>
      <c r="BJ2">
        <f>preferenze!C85</f>
        <v>0</v>
      </c>
      <c r="BK2">
        <f>preferenze!C86</f>
        <v>0</v>
      </c>
      <c r="BL2">
        <f>preferenze!C87</f>
        <v>0</v>
      </c>
      <c r="BM2">
        <f>preferenze!C88</f>
        <v>0</v>
      </c>
      <c r="BN2">
        <f>preferenze!C89</f>
        <v>0</v>
      </c>
      <c r="BO2">
        <f>preferenze!C90</f>
        <v>0</v>
      </c>
      <c r="BP2">
        <f>preferenze!C91</f>
        <v>0</v>
      </c>
      <c r="BQ2">
        <f>preferenze!C92</f>
        <v>0</v>
      </c>
      <c r="BR2">
        <f>preferenze!C93</f>
        <v>0</v>
      </c>
      <c r="BS2">
        <f>preferenze!C94</f>
        <v>0</v>
      </c>
      <c r="BT2">
        <f>preferenze!C95</f>
        <v>0</v>
      </c>
      <c r="BU2">
        <f>preferenze!C96</f>
        <v>0</v>
      </c>
      <c r="BV2">
        <f>preferenze!C97</f>
        <v>0</v>
      </c>
      <c r="BW2">
        <f>preferenze!C98</f>
        <v>0</v>
      </c>
      <c r="BX2">
        <f>preferenze!C99</f>
        <v>0</v>
      </c>
      <c r="BY2">
        <f>preferenze!C100</f>
        <v>0</v>
      </c>
      <c r="BZ2">
        <f>preferenze!C101</f>
        <v>0</v>
      </c>
      <c r="CA2">
        <f>preferenze!C102</f>
        <v>0</v>
      </c>
      <c r="CB2">
        <f>preferenze!C103</f>
        <v>0</v>
      </c>
      <c r="CC2">
        <f>preferenze!C104</f>
        <v>0</v>
      </c>
      <c r="CD2">
        <f>preferenze!C105</f>
        <v>0</v>
      </c>
      <c r="CE2">
        <f>preferenze!C106</f>
        <v>0</v>
      </c>
      <c r="CF2">
        <f>preferenze!C107</f>
        <v>0</v>
      </c>
      <c r="CG2">
        <f>preferenze!C108</f>
        <v>0</v>
      </c>
      <c r="CH2">
        <f>preferenze!C109</f>
        <v>0</v>
      </c>
      <c r="CI2">
        <f>preferenze!C110</f>
        <v>0</v>
      </c>
      <c r="CJ2">
        <f>preferenze!C111</f>
        <v>0</v>
      </c>
      <c r="CK2">
        <f>preferenze!C112</f>
        <v>0</v>
      </c>
      <c r="CL2">
        <f>preferenze!C113</f>
        <v>0</v>
      </c>
      <c r="CM2">
        <f>preferenze!C114</f>
        <v>0</v>
      </c>
      <c r="CN2">
        <f>preferenze!C115</f>
        <v>0</v>
      </c>
      <c r="CO2">
        <f>preferenze!C116</f>
        <v>0</v>
      </c>
      <c r="CP2">
        <f>preferenze!C117</f>
        <v>0</v>
      </c>
      <c r="CQ2">
        <f>preferenze!C118</f>
        <v>0</v>
      </c>
      <c r="CR2">
        <f>preferenze!C119</f>
        <v>0</v>
      </c>
      <c r="CS2">
        <f>preferenze!C120</f>
        <v>0</v>
      </c>
      <c r="CT2">
        <f>preferenze!C121</f>
        <v>0</v>
      </c>
      <c r="CU2">
        <f>preferenze!C122</f>
        <v>0</v>
      </c>
      <c r="CV2">
        <f>preferenze!C123</f>
        <v>0</v>
      </c>
      <c r="CW2">
        <f>preferenze!C124</f>
        <v>0</v>
      </c>
      <c r="CX2">
        <f>preferenze!C125</f>
        <v>0</v>
      </c>
      <c r="CY2">
        <f>preferenze!C126</f>
        <v>0</v>
      </c>
      <c r="CZ2">
        <f>preferenze!C127</f>
        <v>0</v>
      </c>
      <c r="DA2">
        <f>preferenze!C128</f>
        <v>0</v>
      </c>
      <c r="DB2">
        <f>preferenze!C129</f>
        <v>0</v>
      </c>
      <c r="DC2">
        <f>preferenze!C130</f>
        <v>0</v>
      </c>
      <c r="DD2">
        <f>preferenze!C131</f>
        <v>0</v>
      </c>
      <c r="DE2">
        <f>preferenze!C132</f>
        <v>0</v>
      </c>
      <c r="DF2">
        <f>preferenze!C133</f>
        <v>0</v>
      </c>
      <c r="DG2">
        <f>preferenze!C134</f>
        <v>0</v>
      </c>
      <c r="DH2">
        <f>preferenze!C135</f>
        <v>0</v>
      </c>
      <c r="DI2">
        <f>preferenze!C136</f>
        <v>0</v>
      </c>
      <c r="DJ2">
        <f>preferenze!C137</f>
        <v>0</v>
      </c>
      <c r="DK2">
        <f>preferenze!C138</f>
        <v>0</v>
      </c>
      <c r="DL2" t="e">
        <f>preferenze!#REF!</f>
        <v>#REF!</v>
      </c>
      <c r="DM2" t="e">
        <f>preferenze!#REF!</f>
        <v>#REF!</v>
      </c>
      <c r="DN2" t="e">
        <f>preferenze!#REF!</f>
        <v>#REF!</v>
      </c>
      <c r="DO2" t="e">
        <f>preferenze!#REF!</f>
        <v>#REF!</v>
      </c>
      <c r="DP2" t="e">
        <f>preferenze!#REF!</f>
        <v>#REF!</v>
      </c>
      <c r="DQ2" t="e">
        <f>preferenze!#REF!</f>
        <v>#REF!</v>
      </c>
      <c r="DR2">
        <f>preferenze!E141</f>
        <v>0</v>
      </c>
    </row>
  </sheetData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2020-05-26T16:17:44Z</cp:lastPrinted>
  <dcterms:created xsi:type="dcterms:W3CDTF">2020-05-26T11:33:08Z</dcterms:created>
  <dcterms:modified xsi:type="dcterms:W3CDTF">2020-09-17T14:34:21Z</dcterms:modified>
</cp:coreProperties>
</file>